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vyúčtování_neinvestice" sheetId="1" r:id="rId1"/>
    <sheet name="vyúčtování investice" sheetId="2" r:id="rId2"/>
  </sheets>
  <definedNames>
    <definedName name="_xlnm.Print_Area" localSheetId="0">'vyúčtování_neinvestice'!$A$1:$H$42</definedName>
  </definedNames>
  <calcPr fullCalcOnLoad="1"/>
</workbook>
</file>

<file path=xl/sharedStrings.xml><?xml version="1.0" encoding="utf-8"?>
<sst xmlns="http://schemas.openxmlformats.org/spreadsheetml/2006/main" count="123" uniqueCount="63">
  <si>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</si>
  <si>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</si>
  <si>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</si>
  <si>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</si>
  <si>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</si>
  <si>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</si>
  <si>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</si>
  <si>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</si>
  <si>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</si>
  <si>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</si>
  <si>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</si>
  <si>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</si>
  <si>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</si>
  <si>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</si>
  <si>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</si>
  <si>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</si>
  <si>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</si>
  <si>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</si>
  <si>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</si>
  <si>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</si>
  <si>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</si>
  <si>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</si>
  <si>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</si>
  <si>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</si>
  <si>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</si>
  <si>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2.   Služby</t>
  </si>
  <si>
    <t>3.   Osobní náklady</t>
  </si>
  <si>
    <t>3.1   Mzdové náklady</t>
  </si>
  <si>
    <t>Druh nákladu/výdaje</t>
  </si>
  <si>
    <t xml:space="preserve">Celkové uznatelné skutečné náklady/výdaje    </t>
  </si>
  <si>
    <t>Skutečné uznatelné náklady/výdaje financovány z jiných zdrojů</t>
  </si>
  <si>
    <t>Skutečné náklady/výdaje projektu celkem</t>
  </si>
  <si>
    <t>Skutečné uznatelné náklady/výdaje financovány z dotace</t>
  </si>
  <si>
    <t xml:space="preserve">NEINVESTIČNÍ NÁKLADY/VÝDAJE CELKEM:            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</si>
  <si>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</si>
  <si>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</si>
  <si>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</si>
  <si>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</si>
  <si>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</si>
  <si>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</si>
  <si>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</si>
  <si>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</si>
  <si>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</si>
  <si>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</si>
  <si>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 Procentuální účast poskytovatele na uznatelných nákladech </t>
  </si>
  <si>
    <t>Druh dlouhodobého majetku</t>
  </si>
  <si>
    <t>1.   Dlouhodobý majetek</t>
  </si>
  <si>
    <t xml:space="preserve">INVESTIČNÍ VÝDAJE CELKEM:   </t>
  </si>
  <si>
    <t>1.1   Dlouhodobý nehmotný majetek</t>
  </si>
  <si>
    <t>1.2   Dlouhodobý hmotný majetek</t>
  </si>
  <si>
    <t>Skutečné výdaje projektu celkem:</t>
  </si>
  <si>
    <t xml:space="preserve">Celkové skutečné uznatelné výdaje    </t>
  </si>
  <si>
    <t>Skutečné uznatelné výdaje financovány z jiných zdrojů</t>
  </si>
  <si>
    <t>Skutečné uznatelné výdaje financovány z dotace</t>
  </si>
  <si>
    <t>3.1.1 Dohody konané mimo pracovní poměr včetně zákonných odvodů (DPP, DPČ)</t>
  </si>
  <si>
    <t xml:space="preserve">                  Příloha č. 8 Programu</t>
  </si>
  <si>
    <t xml:space="preserve">                             Příloha č. 8 Programu</t>
  </si>
  <si>
    <t>Závěrečné / průběžné vyúčtování projektu - Uznatelné investiční výdaje</t>
  </si>
  <si>
    <t>Závěrečné /průběžné vyúčtování projektu - Uznatelné neinvestiční náklady/výdaje</t>
  </si>
  <si>
    <t>*náklady na drobný dlouhodobý hmotný majetek - doba použitelnosti delší než jeden rok a ocenění je v souladu s právními předpisy upravujícími účetnictví (hranice pro ocenění majetku, která je upravená ve vnitřním účetním předpisu žadatele, je součástí žádosti o poskytnutí dotace, a proto na její změny od doby podání žádosti do ukončení realizace projektu nebude brán zřetel)</t>
  </si>
  <si>
    <t>1.2    Drobný dlouhodobý hmotný majetek *</t>
  </si>
  <si>
    <t>1.3    Drobný dlouhodobý nehmotný majetek **</t>
  </si>
  <si>
    <t>**náklady na drobný dlouhodobý nehmotný majetek s oceněním v souladu s právními předpisy upravujícími účetnictví (hranice pro ocenění majetku, která je upravená ve vnitřním účetním předpisu žadatele, je součástí žádosti o poskytnutí dotace, a proto na její změny od doby podání žádosti do ukončení realizace projektu nebude brán zřetel)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</si>
</sst>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b/>
      <sz val="10"/>
      <name val="Arial CE"/>
      <family val="0"/>
    </font>
    <font>
      <sz val="12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 indent="1"/>
    </xf>
    <xf numFmtId="10" fontId="12" fillId="33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left" vertical="center" wrapText="1" indent="1"/>
    </xf>
    <xf numFmtId="10" fontId="3" fillId="33" borderId="20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 quotePrefix="1">
      <alignment horizontal="left" vertical="center" wrapText="1" indent="1"/>
    </xf>
    <xf numFmtId="49" fontId="3" fillId="0" borderId="19" xfId="0" applyNumberFormat="1" applyFont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>
      <alignment vertical="center" wrapText="1"/>
    </xf>
    <xf numFmtId="49" fontId="3" fillId="0" borderId="15" xfId="0" applyNumberFormat="1" applyFont="1" applyBorder="1" applyAlignment="1" applyProtection="1">
      <alignment horizontal="left" vertical="center" wrapText="1" indent="1"/>
      <protection locked="0"/>
    </xf>
    <xf numFmtId="10" fontId="3" fillId="33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>
      <alignment horizontal="left" vertical="center" wrapText="1" inden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10" fontId="3" fillId="33" borderId="2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10" fontId="7" fillId="33" borderId="24" xfId="0" applyNumberFormat="1" applyFont="1" applyFill="1" applyBorder="1" applyAlignment="1">
      <alignment horizontal="center" vertical="center" wrapText="1"/>
    </xf>
    <xf numFmtId="10" fontId="7" fillId="33" borderId="27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10" fontId="8" fillId="33" borderId="11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0" fontId="11" fillId="33" borderId="14" xfId="0" applyNumberFormat="1" applyFont="1" applyFill="1" applyBorder="1" applyAlignment="1">
      <alignment horizontal="center" vertical="center" shrinkToFit="1"/>
    </xf>
    <xf numFmtId="3" fontId="11" fillId="33" borderId="15" xfId="0" applyNumberFormat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 quotePrefix="1">
      <alignment horizontal="left" vertical="center" wrapText="1" indent="1"/>
    </xf>
    <xf numFmtId="10" fontId="3" fillId="33" borderId="2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 applyProtection="1" quotePrefix="1">
      <alignment horizontal="left" vertical="center" indent="1"/>
      <protection locked="0"/>
    </xf>
    <xf numFmtId="0" fontId="18" fillId="0" borderId="19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>
      <alignment horizontal="right" vertical="center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10" fontId="3" fillId="33" borderId="11" xfId="0" applyNumberFormat="1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left" vertical="center" wrapText="1" indent="1"/>
    </xf>
    <xf numFmtId="10" fontId="3" fillId="33" borderId="33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18" fillId="0" borderId="13" xfId="0" applyFont="1" applyBorder="1" applyAlignment="1" applyProtection="1">
      <alignment horizontal="left" vertical="center" wrapText="1" indent="1"/>
      <protection locked="0"/>
    </xf>
    <xf numFmtId="10" fontId="3" fillId="33" borderId="34" xfId="0" applyNumberFormat="1" applyFont="1" applyFill="1" applyBorder="1" applyAlignment="1">
      <alignment horizontal="center" vertical="center" shrinkToFit="1"/>
    </xf>
    <xf numFmtId="10" fontId="16" fillId="33" borderId="11" xfId="0" applyNumberFormat="1" applyFont="1" applyFill="1" applyBorder="1" applyAlignment="1">
      <alignment horizontal="center" vertical="center" shrinkToFit="1"/>
    </xf>
    <xf numFmtId="3" fontId="16" fillId="33" borderId="1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3" fontId="2" fillId="33" borderId="35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 wrapText="1"/>
    </xf>
    <xf numFmtId="4" fontId="11" fillId="33" borderId="36" xfId="0" applyNumberFormat="1" applyFont="1" applyFill="1" applyBorder="1" applyAlignment="1">
      <alignment horizontal="right" vertical="center" wrapText="1"/>
    </xf>
    <xf numFmtId="4" fontId="11" fillId="33" borderId="37" xfId="0" applyNumberFormat="1" applyFont="1" applyFill="1" applyBorder="1" applyAlignment="1">
      <alignment horizontal="right" vertical="center" wrapText="1"/>
    </xf>
    <xf numFmtId="4" fontId="12" fillId="33" borderId="38" xfId="0" applyNumberFormat="1" applyFont="1" applyFill="1" applyBorder="1" applyAlignment="1">
      <alignment horizontal="right" vertical="center" wrapText="1"/>
    </xf>
    <xf numFmtId="4" fontId="12" fillId="33" borderId="17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>
      <alignment horizontal="right" vertical="center" wrapText="1"/>
    </xf>
    <xf numFmtId="4" fontId="12" fillId="33" borderId="38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11" fillId="33" borderId="39" xfId="0" applyNumberFormat="1" applyFont="1" applyFill="1" applyBorder="1" applyAlignment="1">
      <alignment horizontal="right" vertical="center" wrapText="1"/>
    </xf>
    <xf numFmtId="4" fontId="11" fillId="33" borderId="40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Border="1" applyAlignment="1" applyProtection="1">
      <alignment horizontal="right" vertical="center" wrapText="1"/>
      <protection locked="0"/>
    </xf>
    <xf numFmtId="4" fontId="3" fillId="0" borderId="20" xfId="0" applyNumberFormat="1" applyFont="1" applyBorder="1" applyAlignment="1" applyProtection="1">
      <alignment horizontal="right" vertical="center" wrapText="1"/>
      <protection locked="0"/>
    </xf>
    <xf numFmtId="4" fontId="11" fillId="33" borderId="42" xfId="0" applyNumberFormat="1" applyFont="1" applyFill="1" applyBorder="1" applyAlignment="1">
      <alignment horizontal="right" vertical="center" wrapText="1"/>
    </xf>
    <xf numFmtId="4" fontId="12" fillId="33" borderId="16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33" borderId="43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44" xfId="0" applyNumberFormat="1" applyFont="1" applyFill="1" applyBorder="1" applyAlignment="1">
      <alignment horizontal="right" vertical="center" wrapText="1"/>
    </xf>
    <xf numFmtId="4" fontId="11" fillId="33" borderId="36" xfId="0" applyNumberFormat="1" applyFont="1" applyFill="1" applyBorder="1" applyAlignment="1">
      <alignment horizontal="right" vertical="center" shrinkToFit="1"/>
    </xf>
    <xf numFmtId="4" fontId="11" fillId="33" borderId="37" xfId="0" applyNumberFormat="1" applyFont="1" applyFill="1" applyBorder="1" applyAlignment="1">
      <alignment horizontal="right" vertical="center" shrinkToFit="1"/>
    </xf>
    <xf numFmtId="4" fontId="11" fillId="33" borderId="44" xfId="0" applyNumberFormat="1" applyFont="1" applyFill="1" applyBorder="1" applyAlignment="1">
      <alignment horizontal="right" vertical="center" shrinkToFit="1"/>
    </xf>
    <xf numFmtId="4" fontId="12" fillId="33" borderId="38" xfId="0" applyNumberFormat="1" applyFont="1" applyFill="1" applyBorder="1" applyAlignment="1">
      <alignment horizontal="right" vertical="center" shrinkToFit="1"/>
    </xf>
    <xf numFmtId="4" fontId="3" fillId="0" borderId="20" xfId="0" applyNumberFormat="1" applyFont="1" applyBorder="1" applyAlignment="1" applyProtection="1">
      <alignment horizontal="right" vertical="center" shrinkToFit="1"/>
      <protection locked="0"/>
    </xf>
    <xf numFmtId="4" fontId="3" fillId="0" borderId="22" xfId="0" applyNumberFormat="1" applyFont="1" applyBorder="1" applyAlignment="1" applyProtection="1">
      <alignment horizontal="right" vertical="center" shrinkToFit="1"/>
      <protection locked="0"/>
    </xf>
    <xf numFmtId="4" fontId="3" fillId="0" borderId="45" xfId="0" applyNumberFormat="1" applyFont="1" applyBorder="1" applyAlignment="1" applyProtection="1">
      <alignment horizontal="right" vertical="center" shrinkToFit="1"/>
      <protection locked="0"/>
    </xf>
    <xf numFmtId="4" fontId="3" fillId="33" borderId="19" xfId="0" applyNumberFormat="1" applyFont="1" applyFill="1" applyBorder="1" applyAlignment="1">
      <alignment horizontal="right" vertical="center" shrinkToFit="1"/>
    </xf>
    <xf numFmtId="4" fontId="12" fillId="33" borderId="46" xfId="0" applyNumberFormat="1" applyFont="1" applyFill="1" applyBorder="1" applyAlignment="1">
      <alignment horizontal="right" vertical="center" shrinkToFit="1"/>
    </xf>
    <xf numFmtId="4" fontId="12" fillId="33" borderId="47" xfId="0" applyNumberFormat="1" applyFont="1" applyFill="1" applyBorder="1" applyAlignment="1">
      <alignment horizontal="right" vertical="center" shrinkToFit="1"/>
    </xf>
    <xf numFmtId="4" fontId="16" fillId="33" borderId="48" xfId="0" applyNumberFormat="1" applyFont="1" applyFill="1" applyBorder="1" applyAlignment="1">
      <alignment horizontal="right" vertical="center" shrinkToFit="1"/>
    </xf>
    <xf numFmtId="4" fontId="16" fillId="33" borderId="49" xfId="0" applyNumberFormat="1" applyFont="1" applyFill="1" applyBorder="1" applyAlignment="1">
      <alignment horizontal="right" vertical="center" shrinkToFit="1"/>
    </xf>
    <xf numFmtId="4" fontId="16" fillId="33" borderId="31" xfId="0" applyNumberFormat="1" applyFont="1" applyFill="1" applyBorder="1" applyAlignment="1">
      <alignment horizontal="right" vertical="center" shrinkToFit="1"/>
    </xf>
    <xf numFmtId="4" fontId="16" fillId="33" borderId="47" xfId="0" applyNumberFormat="1" applyFont="1" applyFill="1" applyBorder="1" applyAlignment="1">
      <alignment horizontal="right" vertical="center" shrinkToFi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 wrapText="1"/>
      <protection locked="0"/>
    </xf>
    <xf numFmtId="4" fontId="11" fillId="33" borderId="35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2" fillId="33" borderId="51" xfId="0" applyNumberFormat="1" applyFont="1" applyFill="1" applyBorder="1" applyAlignment="1">
      <alignment horizontal="right" vertical="center" wrapText="1"/>
    </xf>
    <xf numFmtId="3" fontId="15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4" fontId="12" fillId="33" borderId="49" xfId="0" applyNumberFormat="1" applyFont="1" applyFill="1" applyBorder="1" applyAlignment="1">
      <alignment horizontal="right" vertical="center" wrapText="1"/>
    </xf>
    <xf numFmtId="4" fontId="3" fillId="0" borderId="54" xfId="0" applyNumberFormat="1" applyFont="1" applyBorder="1" applyAlignment="1" applyProtection="1">
      <alignment horizontal="right" vertical="center"/>
      <protection locked="0"/>
    </xf>
    <xf numFmtId="4" fontId="12" fillId="33" borderId="49" xfId="0" applyNumberFormat="1" applyFont="1" applyFill="1" applyBorder="1" applyAlignment="1" applyProtection="1">
      <alignment horizontal="right" vertical="center"/>
      <protection/>
    </xf>
    <xf numFmtId="4" fontId="11" fillId="33" borderId="16" xfId="0" applyNumberFormat="1" applyFont="1" applyFill="1" applyBorder="1" applyAlignment="1">
      <alignment horizontal="right" vertical="center" wrapText="1"/>
    </xf>
    <xf numFmtId="4" fontId="2" fillId="33" borderId="55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Border="1" applyAlignment="1" applyProtection="1">
      <alignment horizontal="right" vertical="center" shrinkToFit="1"/>
      <protection locked="0"/>
    </xf>
    <xf numFmtId="4" fontId="3" fillId="0" borderId="56" xfId="0" applyNumberFormat="1" applyFont="1" applyBorder="1" applyAlignment="1" applyProtection="1">
      <alignment horizontal="right" vertical="center" shrinkToFit="1"/>
      <protection locked="0"/>
    </xf>
    <xf numFmtId="4" fontId="3" fillId="33" borderId="15" xfId="0" applyNumberFormat="1" applyFont="1" applyFill="1" applyBorder="1" applyAlignment="1">
      <alignment horizontal="right" vertical="center" wrapText="1"/>
    </xf>
    <xf numFmtId="3" fontId="11" fillId="33" borderId="47" xfId="0" applyNumberFormat="1" applyFont="1" applyFill="1" applyBorder="1" applyAlignment="1">
      <alignment horizontal="right" vertical="center" wrapText="1"/>
    </xf>
    <xf numFmtId="10" fontId="2" fillId="33" borderId="5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3" fillId="33" borderId="57" xfId="0" applyNumberFormat="1" applyFont="1" applyFill="1" applyBorder="1" applyAlignment="1">
      <alignment horizontal="right" vertical="center" shrinkToFit="1"/>
    </xf>
    <xf numFmtId="0" fontId="53" fillId="0" borderId="0" xfId="0" applyFont="1" applyBorder="1" applyAlignment="1">
      <alignment horizontal="left" vertical="center" wrapText="1"/>
    </xf>
    <xf numFmtId="10" fontId="12" fillId="34" borderId="58" xfId="0" applyNumberFormat="1" applyFont="1" applyFill="1" applyBorder="1" applyAlignment="1">
      <alignment vertical="center"/>
    </xf>
    <xf numFmtId="10" fontId="17" fillId="34" borderId="59" xfId="0" applyNumberFormat="1" applyFont="1" applyFill="1" applyBorder="1" applyAlignment="1">
      <alignment vertical="center"/>
    </xf>
    <xf numFmtId="0" fontId="10" fillId="33" borderId="60" xfId="0" applyFont="1" applyFill="1" applyBorder="1" applyAlignment="1" quotePrefix="1">
      <alignment horizontal="left" vertical="center" wrapText="1" indent="1"/>
    </xf>
    <xf numFmtId="0" fontId="10" fillId="33" borderId="17" xfId="0" applyFont="1" applyFill="1" applyBorder="1" applyAlignment="1">
      <alignment horizontal="left" vertical="center" wrapText="1" indent="1"/>
    </xf>
    <xf numFmtId="0" fontId="14" fillId="33" borderId="36" xfId="0" applyFont="1" applyFill="1" applyBorder="1" applyAlignment="1" quotePrefix="1">
      <alignment horizontal="left" vertical="center" wrapText="1" indent="1"/>
    </xf>
    <xf numFmtId="0" fontId="14" fillId="33" borderId="35" xfId="0" applyFont="1" applyFill="1" applyBorder="1" applyAlignment="1">
      <alignment horizontal="left" vertical="center" wrapText="1" indent="1"/>
    </xf>
    <xf numFmtId="0" fontId="10" fillId="33" borderId="60" xfId="0" applyFont="1" applyFill="1" applyBorder="1" applyAlignment="1">
      <alignment horizontal="left" vertical="center" wrapText="1" indent="1"/>
    </xf>
    <xf numFmtId="0" fontId="2" fillId="34" borderId="61" xfId="0" applyFont="1" applyFill="1" applyBorder="1" applyAlignment="1">
      <alignment horizontal="left" vertical="center"/>
    </xf>
    <xf numFmtId="0" fontId="2" fillId="34" borderId="6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31" xfId="0" applyFont="1" applyBorder="1" applyAlignment="1">
      <alignment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3" fillId="0" borderId="6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2" customWidth="1"/>
    <col min="2" max="2" width="61.375" style="2" customWidth="1"/>
    <col min="3" max="4" width="16.125" style="2" customWidth="1"/>
    <col min="5" max="5" width="16.125" style="24" customWidth="1"/>
    <col min="6" max="8" width="16.125" style="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30" t="s">
        <v>55</v>
      </c>
      <c r="H1" s="25"/>
    </row>
    <row r="2" spans="1:8" ht="14.25" customHeight="1">
      <c r="A2" s="142"/>
      <c r="B2" s="142"/>
      <c r="C2" s="142"/>
      <c r="D2" s="142"/>
      <c r="E2" s="142"/>
      <c r="F2" s="142"/>
      <c r="G2" s="142"/>
      <c r="H2" s="142"/>
    </row>
    <row r="3" spans="1:8" ht="20.25" customHeight="1">
      <c r="A3" s="143" t="s">
        <v>58</v>
      </c>
      <c r="B3" s="143"/>
      <c r="C3" s="143"/>
      <c r="D3" s="143"/>
      <c r="E3" s="143"/>
      <c r="F3" s="143"/>
      <c r="G3" s="143"/>
      <c r="H3" s="143"/>
    </row>
    <row r="4" spans="1:8" ht="15.75" customHeight="1">
      <c r="A4" s="144"/>
      <c r="B4" s="144"/>
      <c r="C4" s="144"/>
      <c r="D4" s="144"/>
      <c r="E4" s="144"/>
      <c r="F4" s="144"/>
      <c r="G4" s="144"/>
      <c r="H4" s="144"/>
    </row>
    <row r="5" spans="1:8" ht="12.75">
      <c r="A5" s="147"/>
      <c r="B5" s="147"/>
      <c r="C5" s="147"/>
      <c r="D5" s="147"/>
      <c r="E5" s="147"/>
      <c r="F5" s="147"/>
      <c r="G5" s="147"/>
      <c r="H5" s="147"/>
    </row>
    <row r="6" spans="1:8" ht="13.5" thickBot="1">
      <c r="A6" s="148" t="s">
        <v>0</v>
      </c>
      <c r="B6" s="148"/>
      <c r="C6" s="148"/>
      <c r="D6" s="148"/>
      <c r="E6" s="148"/>
      <c r="F6" s="148"/>
      <c r="G6" s="148"/>
      <c r="H6" s="148"/>
    </row>
    <row r="7" spans="1:8" ht="26.25" customHeight="1" thickTop="1">
      <c r="A7" s="149" t="s">
        <v>28</v>
      </c>
      <c r="B7" s="150"/>
      <c r="C7" s="155" t="s">
        <v>31</v>
      </c>
      <c r="D7" s="156"/>
      <c r="E7" s="156"/>
      <c r="F7" s="156"/>
      <c r="G7" s="156"/>
      <c r="H7" s="157"/>
    </row>
    <row r="8" spans="1:8" ht="63" customHeight="1">
      <c r="A8" s="151"/>
      <c r="B8" s="152"/>
      <c r="C8" s="28" t="s">
        <v>29</v>
      </c>
      <c r="D8" s="29" t="s">
        <v>30</v>
      </c>
      <c r="E8" s="117" t="s">
        <v>32</v>
      </c>
      <c r="F8" s="30" t="s">
        <v>1</v>
      </c>
      <c r="G8" s="31" t="s">
        <v>2</v>
      </c>
      <c r="H8" s="32" t="s">
        <v>2</v>
      </c>
    </row>
    <row r="9" spans="1:8" ht="18" customHeight="1" thickBot="1">
      <c r="A9" s="153"/>
      <c r="B9" s="154"/>
      <c r="C9" s="3" t="s">
        <v>3</v>
      </c>
      <c r="D9" s="4" t="s">
        <v>3</v>
      </c>
      <c r="E9" s="118" t="s">
        <v>4</v>
      </c>
      <c r="F9" s="6" t="s">
        <v>4</v>
      </c>
      <c r="G9" s="4" t="s">
        <v>5</v>
      </c>
      <c r="H9" s="6" t="s">
        <v>3</v>
      </c>
    </row>
    <row r="10" spans="1:8" ht="18.75" customHeight="1" thickBot="1" thickTop="1">
      <c r="A10" s="145"/>
      <c r="B10" s="146"/>
      <c r="C10" s="7" t="s">
        <v>6</v>
      </c>
      <c r="D10" s="8" t="s">
        <v>7</v>
      </c>
      <c r="E10" s="119" t="s">
        <v>8</v>
      </c>
      <c r="F10" s="10" t="s">
        <v>9</v>
      </c>
      <c r="G10" s="8" t="s">
        <v>10</v>
      </c>
      <c r="H10" s="10" t="s">
        <v>11</v>
      </c>
    </row>
    <row r="11" spans="1:8" ht="18.75" customHeight="1" thickBot="1" thickTop="1">
      <c r="A11" s="139" t="s">
        <v>12</v>
      </c>
      <c r="B11" s="136"/>
      <c r="C11" s="77">
        <f>C12+C18+C21</f>
        <v>0</v>
      </c>
      <c r="D11" s="78">
        <f>D12+D18+D21</f>
        <v>0</v>
      </c>
      <c r="E11" s="90">
        <f>E12+E18+E21</f>
        <v>0</v>
      </c>
      <c r="F11" s="112">
        <f>F12+F18+F21</f>
        <v>0</v>
      </c>
      <c r="G11" s="11"/>
      <c r="H11" s="12"/>
    </row>
    <row r="12" spans="1:8" ht="18.75" customHeight="1" thickBot="1" thickTop="1">
      <c r="A12" s="13" t="s">
        <v>13</v>
      </c>
      <c r="B12" s="14" t="s">
        <v>14</v>
      </c>
      <c r="C12" s="79">
        <f>SUM(C13:C17)</f>
        <v>0</v>
      </c>
      <c r="D12" s="79">
        <f>SUM(D13:D17)</f>
        <v>0</v>
      </c>
      <c r="E12" s="120">
        <f>SUM(E13:E17)</f>
        <v>0</v>
      </c>
      <c r="F12" s="79">
        <f>SUM(F13:F17)</f>
        <v>0</v>
      </c>
      <c r="G12" s="15">
        <f>IF(H12=0,H12,H12/F12)</f>
        <v>0</v>
      </c>
      <c r="H12" s="80">
        <f>IF(E12-F12&lt;0,"0",E12-F12)</f>
        <v>0</v>
      </c>
    </row>
    <row r="13" spans="1:8" ht="18.75" customHeight="1" thickTop="1">
      <c r="A13" s="16" t="s">
        <v>15</v>
      </c>
      <c r="B13" s="17" t="s">
        <v>16</v>
      </c>
      <c r="C13" s="81"/>
      <c r="D13" s="81"/>
      <c r="E13" s="121"/>
      <c r="F13" s="82"/>
      <c r="G13" s="18"/>
      <c r="H13" s="83"/>
    </row>
    <row r="14" spans="1:8" ht="18.75" customHeight="1">
      <c r="A14" s="16" t="s">
        <v>15</v>
      </c>
      <c r="B14" s="17" t="s">
        <v>17</v>
      </c>
      <c r="C14" s="81"/>
      <c r="D14" s="81"/>
      <c r="E14" s="121"/>
      <c r="F14" s="82"/>
      <c r="G14" s="18"/>
      <c r="H14" s="83"/>
    </row>
    <row r="15" spans="1:8" ht="18.75" customHeight="1">
      <c r="A15" s="16" t="s">
        <v>15</v>
      </c>
      <c r="B15" s="17" t="s">
        <v>18</v>
      </c>
      <c r="C15" s="81"/>
      <c r="D15" s="81"/>
      <c r="E15" s="121"/>
      <c r="F15" s="82"/>
      <c r="G15" s="18"/>
      <c r="H15" s="83"/>
    </row>
    <row r="16" spans="1:8" ht="18.75" customHeight="1">
      <c r="A16" s="16" t="s">
        <v>15</v>
      </c>
      <c r="B16" s="17" t="s">
        <v>19</v>
      </c>
      <c r="C16" s="81"/>
      <c r="D16" s="81"/>
      <c r="E16" s="121"/>
      <c r="F16" s="82"/>
      <c r="G16" s="18"/>
      <c r="H16" s="83"/>
    </row>
    <row r="17" spans="1:8" ht="18.75" customHeight="1" thickBot="1">
      <c r="A17" s="16" t="s">
        <v>15</v>
      </c>
      <c r="B17" s="17" t="s">
        <v>20</v>
      </c>
      <c r="C17" s="81"/>
      <c r="D17" s="81"/>
      <c r="E17" s="121"/>
      <c r="F17" s="82"/>
      <c r="G17" s="18"/>
      <c r="H17" s="83"/>
    </row>
    <row r="18" spans="1:8" ht="18.75" customHeight="1" thickBot="1" thickTop="1">
      <c r="A18" s="13" t="s">
        <v>13</v>
      </c>
      <c r="B18" s="19" t="s">
        <v>60</v>
      </c>
      <c r="C18" s="84">
        <f>SUM(C19:C20)</f>
        <v>0</v>
      </c>
      <c r="D18" s="84">
        <f>SUM(D19:D20)</f>
        <v>0</v>
      </c>
      <c r="E18" s="122">
        <f>SUM(E19:E20)</f>
        <v>0</v>
      </c>
      <c r="F18" s="84">
        <f>SUM(F19:F20)</f>
        <v>0</v>
      </c>
      <c r="G18" s="15">
        <f>IF(H18=0,H18,H18/F18)</f>
        <v>0</v>
      </c>
      <c r="H18" s="80">
        <f>IF(E18-F18&lt;0,"0",E18-F18)</f>
        <v>0</v>
      </c>
    </row>
    <row r="19" spans="1:8" ht="18.75" customHeight="1" thickTop="1">
      <c r="A19" s="16" t="s">
        <v>15</v>
      </c>
      <c r="B19" s="20" t="s">
        <v>21</v>
      </c>
      <c r="C19" s="81"/>
      <c r="D19" s="81"/>
      <c r="E19" s="121"/>
      <c r="F19" s="82"/>
      <c r="G19" s="18"/>
      <c r="H19" s="83"/>
    </row>
    <row r="20" spans="1:8" ht="18.75" customHeight="1" thickBot="1">
      <c r="A20" s="21" t="s">
        <v>15</v>
      </c>
      <c r="B20" s="22" t="s">
        <v>22</v>
      </c>
      <c r="C20" s="81"/>
      <c r="D20" s="85"/>
      <c r="E20" s="121"/>
      <c r="F20" s="82"/>
      <c r="G20" s="23"/>
      <c r="H20" s="83"/>
    </row>
    <row r="21" spans="1:8" ht="18.75" customHeight="1" thickBot="1" thickTop="1">
      <c r="A21" s="13" t="s">
        <v>13</v>
      </c>
      <c r="B21" s="19" t="s">
        <v>61</v>
      </c>
      <c r="C21" s="84">
        <f>SUM(C22:C23)</f>
        <v>0</v>
      </c>
      <c r="D21" s="84">
        <f>SUM(D22:D23)</f>
        <v>0</v>
      </c>
      <c r="E21" s="122">
        <f>SUM(E22:E23)</f>
        <v>0</v>
      </c>
      <c r="F21" s="84">
        <f>SUM(F22:F23)</f>
        <v>0</v>
      </c>
      <c r="G21" s="15">
        <f>IF(H21=0,H21,H21/F21)</f>
        <v>0</v>
      </c>
      <c r="H21" s="80">
        <f>IF(E21-F21&lt;0,"0",E21-F21)</f>
        <v>0</v>
      </c>
    </row>
    <row r="22" spans="1:8" ht="18.75" customHeight="1" thickTop="1">
      <c r="A22" s="16" t="s">
        <v>15</v>
      </c>
      <c r="B22" s="20" t="s">
        <v>23</v>
      </c>
      <c r="C22" s="81"/>
      <c r="D22" s="81"/>
      <c r="E22" s="121"/>
      <c r="F22" s="82"/>
      <c r="G22" s="18"/>
      <c r="H22" s="83"/>
    </row>
    <row r="23" spans="1:8" ht="18.75" customHeight="1" thickBot="1">
      <c r="A23" s="16" t="s">
        <v>15</v>
      </c>
      <c r="B23" s="20" t="s">
        <v>24</v>
      </c>
      <c r="C23" s="81"/>
      <c r="D23" s="81"/>
      <c r="E23" s="121"/>
      <c r="F23" s="82"/>
      <c r="G23" s="18"/>
      <c r="H23" s="83"/>
    </row>
    <row r="24" spans="1:8" ht="16.5" thickBot="1" thickTop="1">
      <c r="A24" s="135" t="s">
        <v>25</v>
      </c>
      <c r="B24" s="136"/>
      <c r="C24" s="86">
        <f>SUM(C25:C34)</f>
        <v>0</v>
      </c>
      <c r="D24" s="87">
        <f>SUM(D25:D34)</f>
        <v>0</v>
      </c>
      <c r="E24" s="123">
        <f>SUM(E25:E34)</f>
        <v>0</v>
      </c>
      <c r="F24" s="113">
        <f>SUM(F25:F34)</f>
        <v>0</v>
      </c>
      <c r="G24" s="15">
        <f>IF(H24=0,H24,H24/F24)</f>
        <v>0</v>
      </c>
      <c r="H24" s="80">
        <f>IF(E24-F24&lt;0,"0",E24-F24)</f>
        <v>0</v>
      </c>
    </row>
    <row r="25" spans="1:8" ht="18.75" customHeight="1" thickTop="1">
      <c r="A25" s="16" t="s">
        <v>15</v>
      </c>
      <c r="B25" s="26" t="s">
        <v>34</v>
      </c>
      <c r="C25" s="88"/>
      <c r="D25" s="89"/>
      <c r="E25" s="89"/>
      <c r="F25" s="114"/>
      <c r="G25" s="18"/>
      <c r="H25" s="83"/>
    </row>
    <row r="26" spans="1:8" ht="18.75" customHeight="1">
      <c r="A26" s="16" t="s">
        <v>15</v>
      </c>
      <c r="B26" s="26" t="s">
        <v>35</v>
      </c>
      <c r="C26" s="111"/>
      <c r="D26" s="89"/>
      <c r="E26" s="89"/>
      <c r="F26" s="114"/>
      <c r="G26" s="18"/>
      <c r="H26" s="83"/>
    </row>
    <row r="27" spans="1:8" ht="18.75" customHeight="1">
      <c r="A27" s="16" t="s">
        <v>15</v>
      </c>
      <c r="B27" s="26" t="s">
        <v>36</v>
      </c>
      <c r="C27" s="111"/>
      <c r="D27" s="89"/>
      <c r="E27" s="89"/>
      <c r="F27" s="114"/>
      <c r="G27" s="18"/>
      <c r="H27" s="83"/>
    </row>
    <row r="28" spans="1:8" ht="18.75" customHeight="1">
      <c r="A28" s="16" t="s">
        <v>15</v>
      </c>
      <c r="B28" s="26" t="s">
        <v>37</v>
      </c>
      <c r="C28" s="111"/>
      <c r="D28" s="89"/>
      <c r="E28" s="89"/>
      <c r="F28" s="114"/>
      <c r="G28" s="18"/>
      <c r="H28" s="83"/>
    </row>
    <row r="29" spans="1:8" ht="18.75" customHeight="1">
      <c r="A29" s="16" t="s">
        <v>15</v>
      </c>
      <c r="B29" s="26" t="s">
        <v>38</v>
      </c>
      <c r="C29" s="111"/>
      <c r="D29" s="89"/>
      <c r="E29" s="89"/>
      <c r="F29" s="114"/>
      <c r="G29" s="18"/>
      <c r="H29" s="83"/>
    </row>
    <row r="30" spans="1:8" ht="18.75" customHeight="1">
      <c r="A30" s="16" t="s">
        <v>15</v>
      </c>
      <c r="B30" s="26" t="s">
        <v>39</v>
      </c>
      <c r="C30" s="111"/>
      <c r="D30" s="89"/>
      <c r="E30" s="89"/>
      <c r="F30" s="114"/>
      <c r="G30" s="18"/>
      <c r="H30" s="83"/>
    </row>
    <row r="31" spans="1:8" ht="18.75" customHeight="1">
      <c r="A31" s="16" t="s">
        <v>15</v>
      </c>
      <c r="B31" s="26" t="s">
        <v>40</v>
      </c>
      <c r="C31" s="111"/>
      <c r="D31" s="89"/>
      <c r="E31" s="89"/>
      <c r="F31" s="114"/>
      <c r="G31" s="18"/>
      <c r="H31" s="83"/>
    </row>
    <row r="32" spans="1:8" ht="18.75" customHeight="1">
      <c r="A32" s="16" t="s">
        <v>15</v>
      </c>
      <c r="B32" s="26" t="s">
        <v>41</v>
      </c>
      <c r="C32" s="111"/>
      <c r="D32" s="89"/>
      <c r="E32" s="89"/>
      <c r="F32" s="114"/>
      <c r="G32" s="18"/>
      <c r="H32" s="83"/>
    </row>
    <row r="33" spans="1:8" ht="18.75" customHeight="1">
      <c r="A33" s="16" t="s">
        <v>15</v>
      </c>
      <c r="B33" s="26" t="s">
        <v>42</v>
      </c>
      <c r="C33" s="111"/>
      <c r="D33" s="89"/>
      <c r="E33" s="89"/>
      <c r="F33" s="114"/>
      <c r="G33" s="18"/>
      <c r="H33" s="83"/>
    </row>
    <row r="34" spans="1:8" ht="18.75" customHeight="1" thickBot="1">
      <c r="A34" s="16" t="s">
        <v>15</v>
      </c>
      <c r="B34" s="20" t="s">
        <v>43</v>
      </c>
      <c r="C34" s="110"/>
      <c r="D34" s="89"/>
      <c r="E34" s="89"/>
      <c r="F34" s="114"/>
      <c r="G34" s="33"/>
      <c r="H34" s="127"/>
    </row>
    <row r="35" spans="1:8" ht="18.75" customHeight="1" thickBot="1" thickTop="1">
      <c r="A35" s="139" t="s">
        <v>26</v>
      </c>
      <c r="B35" s="136"/>
      <c r="C35" s="86">
        <f>C36</f>
        <v>0</v>
      </c>
      <c r="D35" s="90">
        <f>D36</f>
        <v>0</v>
      </c>
      <c r="E35" s="90">
        <f>E36</f>
        <v>0</v>
      </c>
      <c r="F35" s="112">
        <f>F36</f>
        <v>0</v>
      </c>
      <c r="G35" s="11"/>
      <c r="H35" s="128"/>
    </row>
    <row r="36" spans="1:8" ht="18.75" customHeight="1" thickBot="1" thickTop="1">
      <c r="A36" s="13" t="s">
        <v>13</v>
      </c>
      <c r="B36" s="14" t="s">
        <v>27</v>
      </c>
      <c r="C36" s="91">
        <f>SUM(C37:C37)</f>
        <v>0</v>
      </c>
      <c r="D36" s="79">
        <f>SUM(D37:D37)</f>
        <v>0</v>
      </c>
      <c r="E36" s="79">
        <f>SUM(E37:E37)</f>
        <v>0</v>
      </c>
      <c r="F36" s="80">
        <f>SUM(F37:F37)</f>
        <v>0</v>
      </c>
      <c r="G36" s="15">
        <f>IF(H36=0,H36,H36/F36)</f>
        <v>0</v>
      </c>
      <c r="H36" s="80">
        <f>IF(E36-F36&lt;0,"0",E36-F36)</f>
        <v>0</v>
      </c>
    </row>
    <row r="37" spans="1:8" ht="33.75" customHeight="1" thickBot="1" thickTop="1">
      <c r="A37" s="21" t="s">
        <v>15</v>
      </c>
      <c r="B37" s="27" t="s">
        <v>54</v>
      </c>
      <c r="C37" s="92"/>
      <c r="D37" s="92"/>
      <c r="E37" s="92"/>
      <c r="F37" s="115"/>
      <c r="G37" s="23"/>
      <c r="H37" s="93"/>
    </row>
    <row r="38" spans="1:8" ht="32.25" customHeight="1" thickBot="1" thickTop="1">
      <c r="A38" s="137" t="s">
        <v>33</v>
      </c>
      <c r="B38" s="138"/>
      <c r="C38" s="94">
        <f>SUM(C35+C24+C11)</f>
        <v>0</v>
      </c>
      <c r="D38" s="95">
        <f>SUM(D35+D24+D11)</f>
        <v>0</v>
      </c>
      <c r="E38" s="124">
        <f>SUM(E35+E24+E11)</f>
        <v>0</v>
      </c>
      <c r="F38" s="116">
        <f>SUM(F35+F24+F11)</f>
        <v>0</v>
      </c>
      <c r="G38" s="129"/>
      <c r="H38" s="75"/>
    </row>
    <row r="39" spans="1:8" ht="34.5" customHeight="1" thickBot="1">
      <c r="A39" s="140" t="s">
        <v>44</v>
      </c>
      <c r="B39" s="141"/>
      <c r="C39" s="141"/>
      <c r="D39" s="141"/>
      <c r="E39" s="141"/>
      <c r="F39" s="141"/>
      <c r="G39" s="133" t="e">
        <f>(E38+'vyúčtování investice'!E30)/(vyúčtování_neinvestice!C38+'vyúčtování investice'!C30)</f>
        <v>#DIV/0!</v>
      </c>
      <c r="H39" s="134"/>
    </row>
    <row r="40" spans="1:8" ht="36" customHeight="1">
      <c r="A40" s="132" t="s">
        <v>59</v>
      </c>
      <c r="B40" s="132"/>
      <c r="C40" s="132"/>
      <c r="D40" s="132"/>
      <c r="E40" s="132"/>
      <c r="F40" s="132"/>
      <c r="G40" s="132"/>
      <c r="H40" s="132"/>
    </row>
    <row r="41" spans="1:8" ht="17.25" customHeight="1">
      <c r="A41" s="76"/>
      <c r="B41" s="76"/>
      <c r="C41" s="76"/>
      <c r="D41" s="76"/>
      <c r="E41" s="76"/>
      <c r="F41" s="76"/>
      <c r="G41" s="76"/>
      <c r="H41" s="76"/>
    </row>
    <row r="42" spans="1:8" ht="39" customHeight="1">
      <c r="A42" s="132" t="s">
        <v>62</v>
      </c>
      <c r="B42" s="132"/>
      <c r="C42" s="132"/>
      <c r="D42" s="132"/>
      <c r="E42" s="132"/>
      <c r="F42" s="132"/>
      <c r="G42" s="132"/>
      <c r="H42" s="132"/>
    </row>
    <row r="43" spans="1:5" ht="12.75">
      <c r="A43" s="74"/>
      <c r="B43" s="74"/>
      <c r="C43" s="74"/>
      <c r="D43" s="74"/>
      <c r="E43" s="74"/>
    </row>
    <row r="44" ht="12.75">
      <c r="B44" s="34"/>
    </row>
  </sheetData>
  <sheetProtection/>
  <mergeCells count="16">
    <mergeCell ref="A2:H2"/>
    <mergeCell ref="A3:H3"/>
    <mergeCell ref="A4:H4"/>
    <mergeCell ref="A10:B10"/>
    <mergeCell ref="A11:B11"/>
    <mergeCell ref="A5:H5"/>
    <mergeCell ref="A6:H6"/>
    <mergeCell ref="A7:B9"/>
    <mergeCell ref="C7:H7"/>
    <mergeCell ref="A42:H42"/>
    <mergeCell ref="G39:H39"/>
    <mergeCell ref="A24:B24"/>
    <mergeCell ref="A38:B38"/>
    <mergeCell ref="A35:B35"/>
    <mergeCell ref="A39:F39"/>
    <mergeCell ref="A40:H40"/>
  </mergeCells>
  <conditionalFormatting sqref="E13:E17 E19:E20 E22:E23">
    <cfRule type="cellIs" priority="13" dxfId="20" operator="equal" stopIfTrue="1">
      <formula>"nula"</formula>
    </cfRule>
    <cfRule type="cellIs" priority="14" dxfId="21" operator="equal" stopIfTrue="1">
      <formula>"Chyba !!!"</formula>
    </cfRule>
  </conditionalFormatting>
  <conditionalFormatting sqref="G12 G18 G21 G24">
    <cfRule type="cellIs" priority="15" dxfId="22" operator="equal" stopIfTrue="1">
      <formula>"nula"</formula>
    </cfRule>
    <cfRule type="cellIs" priority="16" dxfId="21" operator="equal" stopIfTrue="1">
      <formula>"Chyba !!!"</formula>
    </cfRule>
  </conditionalFormatting>
  <conditionalFormatting sqref="C12:F12">
    <cfRule type="expression" priority="17" dxfId="22" stopIfTrue="1">
      <formula>COUNTA(C13:C21)=0</formula>
    </cfRule>
  </conditionalFormatting>
  <conditionalFormatting sqref="C18:F18 C21:F21">
    <cfRule type="cellIs" priority="19" dxfId="23" operator="equal" stopIfTrue="1">
      <formula>0</formula>
    </cfRule>
    <cfRule type="cellIs" priority="20" dxfId="21" operator="equal" stopIfTrue="1">
      <formula>"Chyba !!!"</formula>
    </cfRule>
  </conditionalFormatting>
  <conditionalFormatting sqref="C38:F38">
    <cfRule type="cellIs" priority="3" dxfId="22" operator="equal" stopIfTrue="1">
      <formula>0</formula>
    </cfRule>
  </conditionalFormatting>
  <conditionalFormatting sqref="G36">
    <cfRule type="cellIs" priority="5" dxfId="22" operator="equal" stopIfTrue="1">
      <formula>"nula"</formula>
    </cfRule>
    <cfRule type="cellIs" priority="6" dxfId="21" operator="equal" stopIfTrue="1">
      <formula>"Chyba !!!"</formula>
    </cfRule>
  </conditionalFormatting>
  <conditionalFormatting sqref="C11:F11">
    <cfRule type="expression" priority="24" dxfId="22" stopIfTrue="1">
      <formula>(COUNTA(C13:C21)+COUNTA(C18:C22)+COUNTA(vyúčtování_neinvestice!#REF!))=0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57" r:id="rId1"/>
  <headerFooter alignWithMargins="0">
    <oddFooter>&amp;L&amp;1#&amp;"Calibri"&amp;9&amp;K000000Klasifikace informací: Veřejná&amp;C1/3</oddFooter>
  </headerFooter>
  <ignoredErrors>
    <ignoredError sqref="B13:B17 B19:B20 B22:B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7.875" style="0" customWidth="1"/>
    <col min="2" max="2" width="56.375" style="0" customWidth="1"/>
    <col min="3" max="3" width="14.375" style="0" customWidth="1"/>
    <col min="4" max="4" width="15.625" style="0" customWidth="1"/>
    <col min="5" max="5" width="15.875" style="0" customWidth="1"/>
    <col min="6" max="6" width="16.125" style="0" customWidth="1"/>
    <col min="7" max="7" width="15.25390625" style="0" customWidth="1"/>
    <col min="8" max="8" width="16.625" style="0" customWidth="1"/>
  </cols>
  <sheetData>
    <row r="1" spans="1:8" ht="19.5">
      <c r="A1" s="1"/>
      <c r="B1" s="1"/>
      <c r="D1" s="1"/>
      <c r="E1" s="1"/>
      <c r="F1" s="1"/>
      <c r="G1" s="130" t="s">
        <v>56</v>
      </c>
      <c r="H1" s="25"/>
    </row>
    <row r="2" spans="1:8" ht="12.75">
      <c r="A2" s="35"/>
      <c r="B2" s="35"/>
      <c r="C2" s="36"/>
      <c r="D2" s="36"/>
      <c r="E2" s="36"/>
      <c r="F2" s="36"/>
      <c r="G2" s="37"/>
      <c r="H2" s="38"/>
    </row>
    <row r="3" spans="1:8" ht="19.5">
      <c r="A3" s="143" t="s">
        <v>57</v>
      </c>
      <c r="B3" s="143"/>
      <c r="C3" s="143"/>
      <c r="D3" s="143"/>
      <c r="E3" s="143"/>
      <c r="F3" s="143"/>
      <c r="G3" s="143"/>
      <c r="H3" s="143"/>
    </row>
    <row r="4" spans="1:8" ht="12.75">
      <c r="A4" s="35"/>
      <c r="B4" s="35"/>
      <c r="C4" s="36"/>
      <c r="D4" s="36"/>
      <c r="E4" s="36"/>
      <c r="F4" s="36"/>
      <c r="G4" s="37"/>
      <c r="H4" s="38"/>
    </row>
    <row r="5" spans="1:8" ht="12.75">
      <c r="A5" s="147"/>
      <c r="B5" s="147"/>
      <c r="C5" s="147"/>
      <c r="D5" s="147"/>
      <c r="E5" s="147"/>
      <c r="F5" s="147"/>
      <c r="G5" s="147"/>
      <c r="H5" s="147"/>
    </row>
    <row r="6" spans="1:8" ht="13.5" thickBot="1">
      <c r="A6" s="148" t="s">
        <v>0</v>
      </c>
      <c r="B6" s="148"/>
      <c r="C6" s="148"/>
      <c r="D6" s="148"/>
      <c r="E6" s="148"/>
      <c r="F6" s="148"/>
      <c r="G6" s="148"/>
      <c r="H6" s="148"/>
    </row>
    <row r="7" spans="1:8" ht="27" customHeight="1" thickTop="1">
      <c r="A7" s="149" t="s">
        <v>45</v>
      </c>
      <c r="B7" s="150"/>
      <c r="C7" s="155" t="s">
        <v>50</v>
      </c>
      <c r="D7" s="156"/>
      <c r="E7" s="156"/>
      <c r="F7" s="156"/>
      <c r="G7" s="156"/>
      <c r="H7" s="157"/>
    </row>
    <row r="8" spans="1:8" ht="63.75">
      <c r="A8" s="151"/>
      <c r="B8" s="152"/>
      <c r="C8" s="39" t="s">
        <v>51</v>
      </c>
      <c r="D8" s="40" t="s">
        <v>52</v>
      </c>
      <c r="E8" s="41" t="s">
        <v>53</v>
      </c>
      <c r="F8" s="42" t="s">
        <v>1</v>
      </c>
      <c r="G8" s="43" t="s">
        <v>2</v>
      </c>
      <c r="H8" s="44" t="s">
        <v>2</v>
      </c>
    </row>
    <row r="9" spans="1:8" ht="13.5" thickBot="1">
      <c r="A9" s="153"/>
      <c r="B9" s="154"/>
      <c r="C9" s="45" t="s">
        <v>3</v>
      </c>
      <c r="D9" s="45" t="s">
        <v>3</v>
      </c>
      <c r="E9" s="46" t="s">
        <v>4</v>
      </c>
      <c r="F9" s="5" t="s">
        <v>4</v>
      </c>
      <c r="G9" s="47" t="s">
        <v>5</v>
      </c>
      <c r="H9" s="48" t="s">
        <v>3</v>
      </c>
    </row>
    <row r="10" spans="1:8" ht="26.25" customHeight="1" thickBot="1" thickTop="1">
      <c r="A10" s="160"/>
      <c r="B10" s="161"/>
      <c r="C10" s="49" t="s">
        <v>6</v>
      </c>
      <c r="D10" s="49" t="s">
        <v>7</v>
      </c>
      <c r="E10" s="50" t="s">
        <v>8</v>
      </c>
      <c r="F10" s="9" t="s">
        <v>9</v>
      </c>
      <c r="G10" s="51" t="s">
        <v>10</v>
      </c>
      <c r="H10" s="52" t="s">
        <v>11</v>
      </c>
    </row>
    <row r="11" spans="1:8" ht="23.25" customHeight="1" thickBot="1" thickTop="1">
      <c r="A11" s="135" t="s">
        <v>46</v>
      </c>
      <c r="B11" s="136"/>
      <c r="C11" s="96">
        <f>SUM(C12+'vyúčtování investice'!C21)</f>
        <v>0</v>
      </c>
      <c r="D11" s="97">
        <f>SUM(D12+'vyúčtování investice'!D21)</f>
        <v>0</v>
      </c>
      <c r="E11" s="97">
        <f>SUM(E12+'vyúčtování investice'!E21)</f>
        <v>0</v>
      </c>
      <c r="F11" s="98">
        <f>SUM(F12+'vyúčtování investice'!F21)</f>
        <v>0</v>
      </c>
      <c r="G11" s="53"/>
      <c r="H11" s="54"/>
    </row>
    <row r="12" spans="1:8" ht="19.5" customHeight="1" thickBot="1" thickTop="1">
      <c r="A12" s="13" t="s">
        <v>13</v>
      </c>
      <c r="B12" s="19" t="s">
        <v>48</v>
      </c>
      <c r="C12" s="99">
        <f>SUM(C13:C20)</f>
        <v>0</v>
      </c>
      <c r="D12" s="99">
        <f>SUM(D13:D20)</f>
        <v>0</v>
      </c>
      <c r="E12" s="99">
        <f>SUM(E13:E20)</f>
        <v>0</v>
      </c>
      <c r="F12" s="99">
        <f>SUM(F13:F20)</f>
        <v>0</v>
      </c>
      <c r="G12" s="15">
        <f>IF(H12=0,H12,H12/F12)</f>
        <v>0</v>
      </c>
      <c r="H12" s="80">
        <f>IF(E12-F12&lt;0,"0",E12-F12)</f>
        <v>0</v>
      </c>
    </row>
    <row r="13" spans="1:8" ht="13.5" thickTop="1">
      <c r="A13" s="55" t="s">
        <v>15</v>
      </c>
      <c r="B13" s="56"/>
      <c r="C13" s="100"/>
      <c r="D13" s="100"/>
      <c r="E13" s="101"/>
      <c r="F13" s="102"/>
      <c r="G13" s="57"/>
      <c r="H13" s="103"/>
    </row>
    <row r="14" spans="1:8" ht="12.75">
      <c r="A14" s="55" t="s">
        <v>15</v>
      </c>
      <c r="B14" s="58"/>
      <c r="C14" s="100"/>
      <c r="D14" s="100"/>
      <c r="E14" s="101"/>
      <c r="F14" s="102"/>
      <c r="G14" s="57"/>
      <c r="H14" s="103"/>
    </row>
    <row r="15" spans="1:8" ht="12.75">
      <c r="A15" s="55" t="s">
        <v>15</v>
      </c>
      <c r="B15" s="58"/>
      <c r="C15" s="100"/>
      <c r="D15" s="100"/>
      <c r="E15" s="101"/>
      <c r="F15" s="102"/>
      <c r="G15" s="57"/>
      <c r="H15" s="103"/>
    </row>
    <row r="16" spans="1:8" ht="15">
      <c r="A16" s="55" t="s">
        <v>15</v>
      </c>
      <c r="B16" s="59"/>
      <c r="C16" s="100"/>
      <c r="D16" s="100"/>
      <c r="E16" s="101"/>
      <c r="F16" s="102"/>
      <c r="G16" s="57"/>
      <c r="H16" s="103"/>
    </row>
    <row r="17" spans="1:8" ht="12.75">
      <c r="A17" s="55" t="s">
        <v>15</v>
      </c>
      <c r="B17" s="60"/>
      <c r="C17" s="100"/>
      <c r="D17" s="100"/>
      <c r="E17" s="101"/>
      <c r="F17" s="102"/>
      <c r="G17" s="57"/>
      <c r="H17" s="103"/>
    </row>
    <row r="18" spans="1:8" ht="12.75">
      <c r="A18" s="55" t="s">
        <v>15</v>
      </c>
      <c r="B18" s="61"/>
      <c r="C18" s="100"/>
      <c r="D18" s="100"/>
      <c r="E18" s="101"/>
      <c r="F18" s="102"/>
      <c r="G18" s="57"/>
      <c r="H18" s="103"/>
    </row>
    <row r="19" spans="1:8" ht="15">
      <c r="A19" s="55" t="s">
        <v>15</v>
      </c>
      <c r="B19" s="59"/>
      <c r="C19" s="100"/>
      <c r="D19" s="100"/>
      <c r="E19" s="101"/>
      <c r="F19" s="102"/>
      <c r="G19" s="57"/>
      <c r="H19" s="103"/>
    </row>
    <row r="20" spans="1:8" ht="13.5" thickBot="1">
      <c r="A20" s="63" t="s">
        <v>15</v>
      </c>
      <c r="B20" s="64"/>
      <c r="C20" s="100"/>
      <c r="D20" s="100"/>
      <c r="E20" s="101"/>
      <c r="F20" s="102"/>
      <c r="G20" s="65"/>
      <c r="H20" s="103"/>
    </row>
    <row r="21" spans="1:8" ht="18" customHeight="1" thickBot="1" thickTop="1">
      <c r="A21" s="66" t="s">
        <v>13</v>
      </c>
      <c r="B21" s="67" t="s">
        <v>49</v>
      </c>
      <c r="C21" s="99">
        <f>SUM(C22:C29)</f>
        <v>0</v>
      </c>
      <c r="D21" s="99">
        <f>SUM(D22:D29)</f>
        <v>0</v>
      </c>
      <c r="E21" s="104">
        <f>SUM(E22:E29)</f>
        <v>0</v>
      </c>
      <c r="F21" s="105">
        <f>SUM(F22:F29)</f>
        <v>0</v>
      </c>
      <c r="G21" s="15">
        <f>IF(H21=0,H21,H21/F21)</f>
        <v>0</v>
      </c>
      <c r="H21" s="80">
        <f>IF(E21-F21&lt;0,"0",E21-F21)</f>
        <v>0</v>
      </c>
    </row>
    <row r="22" spans="1:8" ht="13.5" thickTop="1">
      <c r="A22" s="55" t="s">
        <v>15</v>
      </c>
      <c r="B22" s="60"/>
      <c r="C22" s="100"/>
      <c r="D22" s="100"/>
      <c r="E22" s="101"/>
      <c r="F22" s="102"/>
      <c r="G22" s="57"/>
      <c r="H22" s="103"/>
    </row>
    <row r="23" spans="1:8" ht="12.75">
      <c r="A23" s="55" t="s">
        <v>15</v>
      </c>
      <c r="B23" s="62"/>
      <c r="C23" s="100"/>
      <c r="D23" s="100"/>
      <c r="E23" s="101"/>
      <c r="F23" s="102"/>
      <c r="G23" s="57"/>
      <c r="H23" s="103"/>
    </row>
    <row r="24" spans="1:8" ht="12.75">
      <c r="A24" s="55" t="s">
        <v>15</v>
      </c>
      <c r="B24" s="62"/>
      <c r="C24" s="100"/>
      <c r="D24" s="100"/>
      <c r="E24" s="101"/>
      <c r="F24" s="102"/>
      <c r="G24" s="57"/>
      <c r="H24" s="103"/>
    </row>
    <row r="25" spans="1:8" ht="15">
      <c r="A25" s="55" t="s">
        <v>15</v>
      </c>
      <c r="B25" s="59"/>
      <c r="C25" s="100"/>
      <c r="D25" s="100"/>
      <c r="E25" s="101"/>
      <c r="F25" s="102"/>
      <c r="G25" s="57"/>
      <c r="H25" s="103"/>
    </row>
    <row r="26" spans="1:8" ht="12.75">
      <c r="A26" s="55" t="s">
        <v>15</v>
      </c>
      <c r="B26" s="60"/>
      <c r="C26" s="100"/>
      <c r="D26" s="100"/>
      <c r="E26" s="101"/>
      <c r="F26" s="102"/>
      <c r="G26" s="57"/>
      <c r="H26" s="103"/>
    </row>
    <row r="27" spans="1:8" ht="12.75">
      <c r="A27" s="55" t="s">
        <v>15</v>
      </c>
      <c r="B27" s="61"/>
      <c r="C27" s="100"/>
      <c r="D27" s="100"/>
      <c r="E27" s="101"/>
      <c r="F27" s="102"/>
      <c r="G27" s="57"/>
      <c r="H27" s="103"/>
    </row>
    <row r="28" spans="1:8" ht="15">
      <c r="A28" s="55" t="s">
        <v>15</v>
      </c>
      <c r="B28" s="59"/>
      <c r="C28" s="100"/>
      <c r="D28" s="100"/>
      <c r="E28" s="101"/>
      <c r="F28" s="102"/>
      <c r="G28" s="68"/>
      <c r="H28" s="103"/>
    </row>
    <row r="29" spans="1:8" ht="15.75" thickBot="1">
      <c r="A29" s="69" t="s">
        <v>15</v>
      </c>
      <c r="B29" s="70"/>
      <c r="C29" s="125"/>
      <c r="D29" s="100"/>
      <c r="E29" s="126"/>
      <c r="F29" s="102"/>
      <c r="G29" s="71"/>
      <c r="H29" s="131"/>
    </row>
    <row r="30" spans="1:8" ht="19.5" thickBot="1" thickTop="1">
      <c r="A30" s="158" t="s">
        <v>47</v>
      </c>
      <c r="B30" s="159"/>
      <c r="C30" s="106">
        <f>SUM('vyúčtování investice'!C11)</f>
        <v>0</v>
      </c>
      <c r="D30" s="107">
        <f>SUM('vyúčtování investice'!D11)</f>
        <v>0</v>
      </c>
      <c r="E30" s="108">
        <f>SUM('vyúčtování investice'!E11)</f>
        <v>0</v>
      </c>
      <c r="F30" s="109">
        <f>SUM('vyúčtování investice'!F11)</f>
        <v>0</v>
      </c>
      <c r="G30" s="72"/>
      <c r="H30" s="73"/>
    </row>
    <row r="31" ht="13.5" thickTop="1"/>
  </sheetData>
  <sheetProtection/>
  <mergeCells count="8">
    <mergeCell ref="A11:B11"/>
    <mergeCell ref="A30:B30"/>
    <mergeCell ref="A3:H3"/>
    <mergeCell ref="A5:H5"/>
    <mergeCell ref="A6:H6"/>
    <mergeCell ref="A7:B9"/>
    <mergeCell ref="C7:H7"/>
    <mergeCell ref="A10:B10"/>
  </mergeCells>
  <conditionalFormatting sqref="C30:F30 H13:H20">
    <cfRule type="cellIs" priority="1" dxfId="22" operator="equal" stopIfTrue="1">
      <formula>0</formula>
    </cfRule>
  </conditionalFormatting>
  <conditionalFormatting sqref="C11:F12 H11">
    <cfRule type="cellIs" priority="5" dxfId="22" operator="equal" stopIfTrue="1">
      <formula>0</formula>
    </cfRule>
  </conditionalFormatting>
  <conditionalFormatting sqref="G11 G13:G20">
    <cfRule type="cellIs" priority="6" dxfId="22" operator="equal" stopIfTrue="1">
      <formula>0</formula>
    </cfRule>
    <cfRule type="cellIs" priority="7" dxfId="21" operator="equal" stopIfTrue="1">
      <formula>"Chyba!!!"</formula>
    </cfRule>
  </conditionalFormatting>
  <conditionalFormatting sqref="G12">
    <cfRule type="cellIs" priority="8" dxfId="22" operator="equal" stopIfTrue="1">
      <formula>"nula"</formula>
    </cfRule>
    <cfRule type="cellIs" priority="9" dxfId="21" operator="equal" stopIfTrue="1">
      <formula>"Chyba !!!"</formula>
    </cfRule>
  </conditionalFormatting>
  <conditionalFormatting sqref="C21:F21">
    <cfRule type="expression" priority="2" dxfId="22" stopIfTrue="1">
      <formula>COUNTA(C22:C29)=0</formula>
    </cfRule>
  </conditionalFormatting>
  <conditionalFormatting sqref="G21">
    <cfRule type="cellIs" priority="3" dxfId="22" operator="equal" stopIfTrue="1">
      <formula>"nula"</formula>
    </cfRule>
    <cfRule type="cellIs" priority="4" dxfId="21" operator="equal" stopIfTrue="1">
      <formula>"Chyba !!!"</formula>
    </cfRule>
  </conditionalFormatting>
  <printOptions/>
  <pageMargins left="0.7" right="0.7" top="0.787401575" bottom="0.787401575" header="0.3" footer="0.3"/>
  <pageSetup horizontalDpi="90" verticalDpi="90" orientation="landscape" paperSize="9" scale="55" r:id="rId1"/>
  <headerFoot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Vágnerová Daniela</cp:lastModifiedBy>
  <cp:lastPrinted>2022-08-30T04:39:24Z</cp:lastPrinted>
  <dcterms:created xsi:type="dcterms:W3CDTF">2006-11-22T16:15:03Z</dcterms:created>
  <dcterms:modified xsi:type="dcterms:W3CDTF">2022-08-30T08:06:02Z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2022-08-30T08:06:00Z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b4ad4805-e306-4a87-8443-4ce63744ed81</vt:lpwstr>
  </property>
  <property fmtid="{D5CDD505-2E9C-101B-9397-08002B2CF9AE}" pid="11" name="MSIP_Label_9b7d34a6-922c-473b-8048-37f831bec2ea_ContentBits">
    <vt:lpwstr>2</vt:lpwstr>
  </property>
</Properties>
</file>