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Dotace 2023/PDČ 2023/Vyhlášení programu/"/>
    </mc:Choice>
  </mc:AlternateContent>
  <xr:revisionPtr revIDLastSave="274" documentId="8_{0A57EC51-DA5A-41B8-83EF-E120B18F3892}" xr6:coauthVersionLast="47" xr6:coauthVersionMax="47" xr10:uidLastSave="{336FCFD1-E932-4299-A920-ADE24D566FCE}"/>
  <bookViews>
    <workbookView xWindow="-120" yWindow="-120" windowWidth="29040" windowHeight="15840" xr2:uid="{00000000-000D-0000-FFFF-FFFF00000000}"/>
  </bookViews>
  <sheets>
    <sheet name="Vyúčtování - Příloha č. 4" sheetId="3" r:id="rId1"/>
  </sheets>
  <definedNames>
    <definedName name="_xlnm.Print_Area" localSheetId="0">'Vyúčtování - Příloha č. 4'!$A$1:$H$40</definedName>
  </definedNames>
  <calcPr calcId="191028"/>
  <customWorkbookViews>
    <customWorkbookView name="babisova - vlastní pohled" guid="{5648DC31-FEC4-40BD-9DC8-54DC5D71D064}" mergeInterval="0" personalView="1" maximized="1" windowWidth="1020" windowHeight="606" activeSheetId="1"/>
    <customWorkbookView name="KUMSK - vlastní pohled" guid="{4514B0A4-A050-4F23-8815-2C1E420111CE}" mergeInterval="0" personalView="1" xWindow="46" yWindow="66" windowWidth="968" windowHeight="5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3" l="1"/>
  <c r="F32" i="3" s="1"/>
  <c r="E33" i="3"/>
  <c r="E32" i="3" s="1"/>
  <c r="D33" i="3"/>
  <c r="D32" i="3" s="1"/>
  <c r="C33" i="3"/>
  <c r="C32" i="3" s="1"/>
  <c r="D26" i="3" l="1"/>
  <c r="D25" i="3" s="1"/>
  <c r="E26" i="3"/>
  <c r="E25" i="3" s="1"/>
  <c r="F26" i="3"/>
  <c r="F25" i="3" s="1"/>
  <c r="C26" i="3"/>
  <c r="C25" i="3" s="1"/>
  <c r="D21" i="3" l="1"/>
  <c r="E21" i="3"/>
  <c r="F21" i="3"/>
  <c r="C21" i="3"/>
  <c r="F17" i="3"/>
  <c r="D17" i="3"/>
  <c r="E17" i="3"/>
  <c r="C17" i="3"/>
  <c r="F12" i="3"/>
  <c r="E12" i="3"/>
  <c r="D12" i="3"/>
  <c r="C12" i="3"/>
  <c r="C11" i="3" l="1"/>
  <c r="C39" i="3" s="1"/>
  <c r="D11" i="3"/>
  <c r="D39" i="3" s="1"/>
  <c r="E11" i="3"/>
  <c r="E39" i="3" s="1"/>
  <c r="F11" i="3"/>
  <c r="F39" i="3" s="1"/>
  <c r="H33" i="3"/>
  <c r="G33" i="3" s="1"/>
  <c r="H26" i="3"/>
  <c r="G26" i="3" s="1"/>
  <c r="H12" i="3"/>
  <c r="G12" i="3" s="1"/>
  <c r="H21" i="3"/>
  <c r="G21" i="3" s="1"/>
  <c r="E40" i="3" l="1"/>
  <c r="H17" i="3"/>
  <c r="G17" i="3" s="1"/>
</calcChain>
</file>

<file path=xl/sharedStrings.xml><?xml version="1.0" encoding="utf-8"?>
<sst xmlns="http://schemas.openxmlformats.org/spreadsheetml/2006/main" count="79" uniqueCount="54">
  <si>
    <t>Příloha č. 4</t>
  </si>
  <si>
    <t>Název programu:</t>
  </si>
  <si>
    <t>Program podpory činností v oblasti rodinné politiky, sociálně právní ochrany dětí a navazujících činností v sociálních službách na rok 2023</t>
  </si>
  <si>
    <t>Název příjemce:</t>
  </si>
  <si>
    <t>Název projektu:</t>
  </si>
  <si>
    <t>Závěrečné vyúčtování projektu - Uznatelné neinvestiční náklady/výdaje</t>
  </si>
  <si>
    <t>Vyplňte prosím pouze bílá políčka ve sloupcích a - d</t>
  </si>
  <si>
    <t>Druh nákladu/výdaje</t>
  </si>
  <si>
    <t>Skutečné náklady/výdaje projektu celkem</t>
  </si>
  <si>
    <t xml:space="preserve">Celkové uznatelné skutečné náklady/výdaje    </t>
  </si>
  <si>
    <t>Skutečné uznatelné náklady/výdaje financovány z jiných zdrojů</t>
  </si>
  <si>
    <t>Skutečné uznatelné náklady/výdaje financovány z dotace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</si>
  <si>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</si>
  <si>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</si>
  <si>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</si>
  <si>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</si>
  <si>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</si>
  <si>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</si>
  <si>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</si>
  <si>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</si>
  <si>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</si>
  <si>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</si>
  <si>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</si>
  <si>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 celkem</t>
  </si>
  <si>
    <t>Druh</t>
  </si>
  <si>
    <t>1.1   Spotřeba materiálu</t>
  </si>
  <si>
    <t>Položka</t>
  </si>
  <si>
    <t>1.1.1</t>
  </si>
  <si>
    <t>1.1.2</t>
  </si>
  <si>
    <t>1.1.3</t>
  </si>
  <si>
    <t>1.1.4</t>
  </si>
  <si>
    <t>1.2    Drobný dlouhodobý hmotný majetek</t>
  </si>
  <si>
    <t>1.2.1</t>
  </si>
  <si>
    <t>1.2.2</t>
  </si>
  <si>
    <t>1.2.3</t>
  </si>
  <si>
    <t>1.3    Spotřeba energie</t>
  </si>
  <si>
    <t>1.3.1 Spotřeba elektrické energie</t>
  </si>
  <si>
    <t>1.3.2 Vodné, stočné</t>
  </si>
  <si>
    <t>1.3.3 Spotřeba plynu</t>
  </si>
  <si>
    <t>2.   Služby celkem</t>
  </si>
  <si>
    <t>2.1   Jiné uznatelné služby (náklady)</t>
  </si>
  <si>
    <t xml:space="preserve">2.1.1  </t>
  </si>
  <si>
    <t xml:space="preserve">2.1.2 </t>
  </si>
  <si>
    <t xml:space="preserve">2.1.3  </t>
  </si>
  <si>
    <t xml:space="preserve">2.1.4  </t>
  </si>
  <si>
    <t>2.1.5</t>
  </si>
  <si>
    <t>3.   Osobní náklady celkem dle Zákoníku práce</t>
  </si>
  <si>
    <t>3.1   Mzdové náklady</t>
  </si>
  <si>
    <t>3.1.1   Mzdy a platy (hrubá mzda), z toho:</t>
  </si>
  <si>
    <t xml:space="preserve">3.1.2   Zákonné odvody z mezd </t>
  </si>
  <si>
    <t>3.1.3   Dohody o pracích konané mimo pracovní poměr včetně zákonných odvodů (DPP, DPČ)</t>
  </si>
  <si>
    <t>Paušální náklady 
(cestovné max. do výše 4.000 Kč)</t>
  </si>
  <si>
    <t>Neinvestiční náklady/výdaje celkem:</t>
  </si>
  <si>
    <t xml:space="preserve">Procentuální účast poskytovatele na uznatelných nákladech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</si>
</sst>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6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9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10" fontId="10" fillId="2" borderId="9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>
      <alignment horizontal="left" vertical="center" wrapText="1" indent="1"/>
    </xf>
    <xf numFmtId="10" fontId="1" fillId="2" borderId="11" xfId="0" applyNumberFormat="1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left" vertical="center" wrapText="1" indent="1"/>
    </xf>
    <xf numFmtId="49" fontId="1" fillId="0" borderId="10" xfId="0" applyNumberFormat="1" applyFont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0" fontId="1" fillId="2" borderId="15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left" vertical="center" indent="1"/>
    </xf>
    <xf numFmtId="0" fontId="12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9" fillId="2" borderId="37" xfId="0" applyNumberFormat="1" applyFont="1" applyFill="1" applyBorder="1" applyAlignment="1">
      <alignment horizontal="right" vertical="center" wrapText="1"/>
    </xf>
    <xf numFmtId="0" fontId="5" fillId="2" borderId="38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3" fontId="1" fillId="2" borderId="41" xfId="0" applyNumberFormat="1" applyFont="1" applyFill="1" applyBorder="1" applyAlignment="1">
      <alignment horizontal="right" vertical="center" wrapText="1"/>
    </xf>
    <xf numFmtId="0" fontId="7" fillId="0" borderId="42" xfId="0" applyFont="1" applyBorder="1" applyAlignment="1">
      <alignment vertical="center" wrapText="1"/>
    </xf>
    <xf numFmtId="10" fontId="9" fillId="2" borderId="43" xfId="0" applyNumberFormat="1" applyFont="1" applyFill="1" applyBorder="1" applyAlignment="1">
      <alignment horizontal="center" vertical="center" wrapText="1"/>
    </xf>
    <xf numFmtId="3" fontId="9" fillId="2" borderId="44" xfId="0" applyNumberFormat="1" applyFont="1" applyFill="1" applyBorder="1" applyAlignment="1">
      <alignment horizontal="right" vertical="center" wrapText="1"/>
    </xf>
    <xf numFmtId="3" fontId="10" fillId="2" borderId="45" xfId="0" applyNumberFormat="1" applyFont="1" applyFill="1" applyBorder="1" applyAlignment="1">
      <alignment horizontal="right" vertical="center" wrapText="1"/>
    </xf>
    <xf numFmtId="3" fontId="1" fillId="2" borderId="47" xfId="0" applyNumberFormat="1" applyFont="1" applyFill="1" applyBorder="1" applyAlignment="1">
      <alignment horizontal="right" vertical="center" wrapText="1"/>
    </xf>
    <xf numFmtId="3" fontId="1" fillId="2" borderId="49" xfId="0" applyNumberFormat="1" applyFont="1" applyFill="1" applyBorder="1" applyAlignment="1">
      <alignment horizontal="right" vertical="center" wrapText="1"/>
    </xf>
    <xf numFmtId="10" fontId="10" fillId="2" borderId="51" xfId="0" applyNumberFormat="1" applyFont="1" applyFill="1" applyBorder="1" applyAlignment="1" applyProtection="1">
      <alignment horizontal="center" vertical="center"/>
      <protection hidden="1"/>
    </xf>
    <xf numFmtId="10" fontId="1" fillId="2" borderId="1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22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6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46" xfId="0" applyNumberFormat="1" applyFont="1" applyBorder="1" applyAlignment="1" applyProtection="1">
      <alignment horizontal="right" vertical="center"/>
      <protection locked="0"/>
    </xf>
    <xf numFmtId="4" fontId="1" fillId="0" borderId="50" xfId="0" applyNumberFormat="1" applyFont="1" applyBorder="1" applyAlignment="1" applyProtection="1">
      <alignment horizontal="right" vertical="center"/>
      <protection locked="0"/>
    </xf>
    <xf numFmtId="4" fontId="1" fillId="0" borderId="52" xfId="0" applyNumberFormat="1" applyFont="1" applyBorder="1" applyAlignment="1" applyProtection="1">
      <alignment horizontal="right" vertical="center"/>
      <protection locked="0"/>
    </xf>
    <xf numFmtId="4" fontId="1" fillId="0" borderId="48" xfId="0" applyNumberFormat="1" applyFont="1" applyBorder="1" applyAlignment="1" applyProtection="1">
      <alignment horizontal="right" vertical="center"/>
      <protection locked="0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53" xfId="0" applyNumberFormat="1" applyFont="1" applyBorder="1" applyAlignment="1" applyProtection="1">
      <alignment horizontal="right" vertical="center"/>
      <protection locked="0"/>
    </xf>
    <xf numFmtId="4" fontId="9" fillId="2" borderId="55" xfId="0" applyNumberFormat="1" applyFont="1" applyFill="1" applyBorder="1" applyAlignment="1">
      <alignment horizontal="right" vertical="center" wrapText="1"/>
    </xf>
    <xf numFmtId="4" fontId="20" fillId="5" borderId="46" xfId="0" applyNumberFormat="1" applyFont="1" applyFill="1" applyBorder="1" applyAlignment="1">
      <alignment horizontal="right" vertical="center" wrapText="1"/>
    </xf>
    <xf numFmtId="10" fontId="10" fillId="2" borderId="46" xfId="0" applyNumberFormat="1" applyFont="1" applyFill="1" applyBorder="1" applyAlignment="1" applyProtection="1">
      <alignment horizontal="center" vertical="center"/>
      <protection hidden="1"/>
    </xf>
    <xf numFmtId="10" fontId="10" fillId="2" borderId="57" xfId="0" applyNumberFormat="1" applyFont="1" applyFill="1" applyBorder="1" applyAlignment="1" applyProtection="1">
      <alignment horizontal="center" vertical="center"/>
      <protection hidden="1"/>
    </xf>
    <xf numFmtId="0" fontId="7" fillId="0" borderId="58" xfId="0" applyFont="1" applyBorder="1" applyAlignment="1">
      <alignment horizontal="left" vertical="center" wrapText="1" indent="1"/>
    </xf>
    <xf numFmtId="0" fontId="19" fillId="5" borderId="40" xfId="0" applyFont="1" applyFill="1" applyBorder="1" applyAlignment="1">
      <alignment vertical="center" wrapText="1"/>
    </xf>
    <xf numFmtId="3" fontId="10" fillId="2" borderId="59" xfId="0" applyNumberFormat="1" applyFont="1" applyFill="1" applyBorder="1" applyAlignment="1">
      <alignment horizontal="right" vertical="center" wrapText="1"/>
    </xf>
    <xf numFmtId="0" fontId="19" fillId="5" borderId="60" xfId="0" applyFont="1" applyFill="1" applyBorder="1" applyAlignment="1">
      <alignment vertical="center" wrapText="1"/>
    </xf>
    <xf numFmtId="3" fontId="10" fillId="2" borderId="47" xfId="0" applyNumberFormat="1" applyFont="1" applyFill="1" applyBorder="1" applyAlignment="1">
      <alignment horizontal="right" vertical="center" wrapText="1"/>
    </xf>
    <xf numFmtId="0" fontId="7" fillId="0" borderId="61" xfId="0" applyFont="1" applyBorder="1" applyAlignment="1">
      <alignment vertical="center" wrapText="1"/>
    </xf>
    <xf numFmtId="0" fontId="18" fillId="0" borderId="6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10" fontId="1" fillId="2" borderId="2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right" vertical="center" wrapText="1"/>
    </xf>
    <xf numFmtId="4" fontId="9" fillId="2" borderId="65" xfId="0" applyNumberFormat="1" applyFont="1" applyFill="1" applyBorder="1" applyAlignment="1">
      <alignment horizontal="right" vertical="center" wrapText="1"/>
    </xf>
    <xf numFmtId="3" fontId="9" fillId="2" borderId="56" xfId="0" applyNumberFormat="1" applyFont="1" applyFill="1" applyBorder="1" applyAlignment="1">
      <alignment horizontal="right" vertical="center" wrapText="1"/>
    </xf>
    <xf numFmtId="4" fontId="14" fillId="6" borderId="64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4" fontId="10" fillId="2" borderId="39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left" vertical="center" indent="1"/>
    </xf>
    <xf numFmtId="0" fontId="15" fillId="3" borderId="26" xfId="0" applyFont="1" applyFill="1" applyBorder="1" applyAlignment="1">
      <alignment horizontal="left" vertical="center" indent="1"/>
    </xf>
    <xf numFmtId="0" fontId="13" fillId="3" borderId="24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10" fontId="14" fillId="6" borderId="26" xfId="0" applyNumberFormat="1" applyFont="1" applyFill="1" applyBorder="1" applyAlignment="1">
      <alignment horizontal="right" vertical="center" shrinkToFit="1"/>
    </xf>
    <xf numFmtId="10" fontId="0" fillId="0" borderId="25" xfId="0" applyNumberFormat="1" applyBorder="1" applyAlignment="1">
      <alignment horizontal="right" vertical="center" shrinkToFit="1"/>
    </xf>
    <xf numFmtId="0" fontId="14" fillId="0" borderId="66" xfId="0" applyFont="1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0" xfId="0" applyAlignment="1">
      <alignment vertical="center"/>
    </xf>
    <xf numFmtId="0" fontId="8" fillId="2" borderId="67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37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zoomScale="85" zoomScaleNormal="85" workbookViewId="0">
      <selection activeCell="D46" sqref="D46"/>
    </sheetView>
  </sheetViews>
  <sheetFormatPr defaultColWidth="9.140625" defaultRowHeight="12.75" x14ac:dyDescent="0.2"/>
  <cols>
    <col min="1" max="1" width="7.7109375" style="1" customWidth="1"/>
    <col min="2" max="2" width="47.85546875" style="1" customWidth="1"/>
    <col min="3" max="4" width="16.140625" style="1" customWidth="1"/>
    <col min="5" max="5" width="16.140625" style="17" customWidth="1"/>
    <col min="6" max="8" width="16.140625" style="1" customWidth="1"/>
    <col min="9" max="16384" width="9.140625" style="1"/>
  </cols>
  <sheetData>
    <row r="1" spans="1:8" ht="17.25" customHeight="1" thickBot="1" x14ac:dyDescent="0.25">
      <c r="H1" s="18" t="s">
        <v>0</v>
      </c>
    </row>
    <row r="2" spans="1:8" ht="36.75" customHeight="1" thickBot="1" x14ac:dyDescent="0.25">
      <c r="A2" s="75" t="s">
        <v>1</v>
      </c>
      <c r="B2" s="76"/>
      <c r="C2" s="79" t="s">
        <v>2</v>
      </c>
      <c r="D2" s="80"/>
      <c r="E2" s="80"/>
      <c r="F2" s="81"/>
      <c r="G2" s="81"/>
      <c r="H2" s="82"/>
    </row>
    <row r="3" spans="1:8" ht="24" customHeight="1" thickBot="1" x14ac:dyDescent="0.25">
      <c r="A3" s="77" t="s">
        <v>3</v>
      </c>
      <c r="B3" s="78"/>
      <c r="C3" s="83"/>
      <c r="D3" s="84"/>
      <c r="E3" s="84"/>
      <c r="F3" s="85"/>
      <c r="G3" s="85"/>
      <c r="H3" s="86"/>
    </row>
    <row r="4" spans="1:8" ht="23.25" customHeight="1" thickBot="1" x14ac:dyDescent="0.25">
      <c r="A4" s="77" t="s">
        <v>4</v>
      </c>
      <c r="B4" s="78"/>
      <c r="C4" s="83"/>
      <c r="D4" s="84"/>
      <c r="E4" s="84"/>
      <c r="F4" s="85"/>
      <c r="G4" s="85"/>
      <c r="H4" s="86"/>
    </row>
    <row r="5" spans="1:8" ht="30" customHeight="1" x14ac:dyDescent="0.25">
      <c r="A5" s="88" t="s">
        <v>5</v>
      </c>
      <c r="B5" s="88"/>
      <c r="C5" s="88"/>
      <c r="D5" s="88"/>
      <c r="E5" s="88"/>
      <c r="F5" s="88"/>
      <c r="G5" s="88"/>
      <c r="H5" s="88"/>
    </row>
    <row r="6" spans="1:8" ht="13.5" thickBot="1" x14ac:dyDescent="0.25">
      <c r="A6" s="93" t="s">
        <v>6</v>
      </c>
      <c r="B6" s="93"/>
      <c r="C6" s="93"/>
      <c r="D6" s="93"/>
      <c r="E6" s="93"/>
      <c r="F6" s="93"/>
      <c r="G6" s="93"/>
      <c r="H6" s="93"/>
    </row>
    <row r="7" spans="1:8" ht="26.25" customHeight="1" x14ac:dyDescent="0.2">
      <c r="A7" s="94" t="s">
        <v>7</v>
      </c>
      <c r="B7" s="95"/>
      <c r="C7" s="100" t="s">
        <v>8</v>
      </c>
      <c r="D7" s="101"/>
      <c r="E7" s="101"/>
      <c r="F7" s="101"/>
      <c r="G7" s="101"/>
      <c r="H7" s="102"/>
    </row>
    <row r="8" spans="1:8" ht="63" customHeight="1" x14ac:dyDescent="0.2">
      <c r="A8" s="96"/>
      <c r="B8" s="97"/>
      <c r="C8" s="20" t="s">
        <v>9</v>
      </c>
      <c r="D8" s="21" t="s">
        <v>10</v>
      </c>
      <c r="E8" s="22" t="s">
        <v>11</v>
      </c>
      <c r="F8" s="23" t="s">
        <v>12</v>
      </c>
      <c r="G8" s="24" t="s">
        <v>13</v>
      </c>
      <c r="H8" s="26" t="s">
        <v>13</v>
      </c>
    </row>
    <row r="9" spans="1:8" ht="18" customHeight="1" thickBot="1" x14ac:dyDescent="0.25">
      <c r="A9" s="98"/>
      <c r="B9" s="99"/>
      <c r="C9" s="2" t="s">
        <v>14</v>
      </c>
      <c r="D9" s="3" t="s">
        <v>14</v>
      </c>
      <c r="E9" s="4" t="s">
        <v>15</v>
      </c>
      <c r="F9" s="5" t="s">
        <v>15</v>
      </c>
      <c r="G9" s="3" t="s">
        <v>16</v>
      </c>
      <c r="H9" s="27" t="s">
        <v>14</v>
      </c>
    </row>
    <row r="10" spans="1:8" ht="18.95" customHeight="1" thickTop="1" thickBot="1" x14ac:dyDescent="0.25">
      <c r="A10" s="89"/>
      <c r="B10" s="90"/>
      <c r="C10" s="6" t="s">
        <v>17</v>
      </c>
      <c r="D10" s="7" t="s">
        <v>18</v>
      </c>
      <c r="E10" s="8" t="s">
        <v>19</v>
      </c>
      <c r="F10" s="9" t="s">
        <v>20</v>
      </c>
      <c r="G10" s="7" t="s">
        <v>21</v>
      </c>
      <c r="H10" s="28" t="s">
        <v>22</v>
      </c>
    </row>
    <row r="11" spans="1:8" ht="35.1" customHeight="1" thickTop="1" thickBot="1" x14ac:dyDescent="0.25">
      <c r="A11" s="91" t="s">
        <v>23</v>
      </c>
      <c r="B11" s="92"/>
      <c r="C11" s="41">
        <f>SUM(C12,C17,C21)</f>
        <v>0</v>
      </c>
      <c r="D11" s="41">
        <f>SUM(D12,D17,D21)</f>
        <v>0</v>
      </c>
      <c r="E11" s="41">
        <f>SUM(E12,E17,E21)</f>
        <v>0</v>
      </c>
      <c r="F11" s="42">
        <f>SUM(F12,F17,F21)</f>
        <v>0</v>
      </c>
      <c r="G11" s="10"/>
      <c r="H11" s="29"/>
    </row>
    <row r="12" spans="1:8" ht="30" customHeight="1" thickTop="1" thickBot="1" x14ac:dyDescent="0.25">
      <c r="A12" s="30" t="s">
        <v>24</v>
      </c>
      <c r="B12" s="11" t="s">
        <v>25</v>
      </c>
      <c r="C12" s="43">
        <f>SUM(C13:C16)</f>
        <v>0</v>
      </c>
      <c r="D12" s="43">
        <f>SUM(D13:D16)</f>
        <v>0</v>
      </c>
      <c r="E12" s="44">
        <f>SUM(E13:E16)</f>
        <v>0</v>
      </c>
      <c r="F12" s="43">
        <f>SUM(F13:F16)</f>
        <v>0</v>
      </c>
      <c r="G12" s="12">
        <f>IF(H12=0,H12,H12/F12)</f>
        <v>0</v>
      </c>
      <c r="H12" s="74">
        <f>IF(E12-F12&lt;0,"0",E12-F12)</f>
        <v>0</v>
      </c>
    </row>
    <row r="13" spans="1:8" ht="24.95" customHeight="1" thickTop="1" x14ac:dyDescent="0.2">
      <c r="A13" s="31" t="s">
        <v>26</v>
      </c>
      <c r="B13" s="13" t="s">
        <v>27</v>
      </c>
      <c r="C13" s="45"/>
      <c r="D13" s="45"/>
      <c r="E13" s="46"/>
      <c r="F13" s="47"/>
      <c r="G13" s="14"/>
      <c r="H13" s="32"/>
    </row>
    <row r="14" spans="1:8" ht="24.95" customHeight="1" x14ac:dyDescent="0.2">
      <c r="A14" s="31" t="s">
        <v>26</v>
      </c>
      <c r="B14" s="13" t="s">
        <v>28</v>
      </c>
      <c r="C14" s="45"/>
      <c r="D14" s="45"/>
      <c r="E14" s="46"/>
      <c r="F14" s="47"/>
      <c r="G14" s="14"/>
      <c r="H14" s="32"/>
    </row>
    <row r="15" spans="1:8" ht="24.95" customHeight="1" x14ac:dyDescent="0.2">
      <c r="A15" s="31" t="s">
        <v>26</v>
      </c>
      <c r="B15" s="13" t="s">
        <v>29</v>
      </c>
      <c r="C15" s="45"/>
      <c r="D15" s="45"/>
      <c r="E15" s="46"/>
      <c r="F15" s="47"/>
      <c r="G15" s="14"/>
      <c r="H15" s="32"/>
    </row>
    <row r="16" spans="1:8" ht="24.95" customHeight="1" thickBot="1" x14ac:dyDescent="0.25">
      <c r="A16" s="31" t="s">
        <v>26</v>
      </c>
      <c r="B16" s="13" t="s">
        <v>30</v>
      </c>
      <c r="C16" s="45"/>
      <c r="D16" s="45"/>
      <c r="E16" s="46"/>
      <c r="F16" s="47"/>
      <c r="G16" s="14"/>
      <c r="H16" s="32"/>
    </row>
    <row r="17" spans="1:8" ht="30" customHeight="1" thickTop="1" thickBot="1" x14ac:dyDescent="0.25">
      <c r="A17" s="30" t="s">
        <v>24</v>
      </c>
      <c r="B17" s="15" t="s">
        <v>31</v>
      </c>
      <c r="C17" s="43">
        <f>SUM(C18:C20)</f>
        <v>0</v>
      </c>
      <c r="D17" s="43">
        <f t="shared" ref="D17:E17" si="0">SUM(D18:D20)</f>
        <v>0</v>
      </c>
      <c r="E17" s="44">
        <f t="shared" si="0"/>
        <v>0</v>
      </c>
      <c r="F17" s="43">
        <f>SUM(F18:F20)</f>
        <v>0</v>
      </c>
      <c r="G17" s="12">
        <f>IF(H17=0,H17,H17/F17)</f>
        <v>0</v>
      </c>
      <c r="H17" s="74">
        <f>IF(E17-F17&lt;0,"0",E17-F17)</f>
        <v>0</v>
      </c>
    </row>
    <row r="18" spans="1:8" ht="24.95" customHeight="1" thickTop="1" x14ac:dyDescent="0.2">
      <c r="A18" s="31" t="s">
        <v>26</v>
      </c>
      <c r="B18" s="13" t="s">
        <v>32</v>
      </c>
      <c r="C18" s="45"/>
      <c r="D18" s="45"/>
      <c r="E18" s="46"/>
      <c r="F18" s="47"/>
      <c r="G18" s="39"/>
      <c r="H18" s="36"/>
    </row>
    <row r="19" spans="1:8" ht="24.95" customHeight="1" x14ac:dyDescent="0.2">
      <c r="A19" s="31" t="s">
        <v>26</v>
      </c>
      <c r="B19" s="13" t="s">
        <v>33</v>
      </c>
      <c r="C19" s="45"/>
      <c r="D19" s="48"/>
      <c r="E19" s="49"/>
      <c r="F19" s="50"/>
      <c r="G19" s="19"/>
      <c r="H19" s="37"/>
    </row>
    <row r="20" spans="1:8" ht="24.95" customHeight="1" thickBot="1" x14ac:dyDescent="0.25">
      <c r="A20" s="33" t="s">
        <v>26</v>
      </c>
      <c r="B20" s="13" t="s">
        <v>34</v>
      </c>
      <c r="C20" s="45"/>
      <c r="D20" s="51"/>
      <c r="E20" s="52"/>
      <c r="F20" s="53"/>
      <c r="G20" s="40"/>
      <c r="H20" s="38"/>
    </row>
    <row r="21" spans="1:8" ht="30" customHeight="1" thickTop="1" thickBot="1" x14ac:dyDescent="0.25">
      <c r="A21" s="30" t="s">
        <v>24</v>
      </c>
      <c r="B21" s="15" t="s">
        <v>35</v>
      </c>
      <c r="C21" s="43">
        <f>SUM(C22:C24)</f>
        <v>0</v>
      </c>
      <c r="D21" s="43">
        <f t="shared" ref="D21:F21" si="1">SUM(D22:D24)</f>
        <v>0</v>
      </c>
      <c r="E21" s="44">
        <f t="shared" si="1"/>
        <v>0</v>
      </c>
      <c r="F21" s="43">
        <f t="shared" si="1"/>
        <v>0</v>
      </c>
      <c r="G21" s="12">
        <f>IF(H21=0,H21,H21/F21)</f>
        <v>0</v>
      </c>
      <c r="H21" s="74">
        <f>IF(E21-F21&lt;0,"0",E21-F21)</f>
        <v>0</v>
      </c>
    </row>
    <row r="22" spans="1:8" ht="24.95" customHeight="1" thickTop="1" x14ac:dyDescent="0.2">
      <c r="A22" s="31" t="s">
        <v>26</v>
      </c>
      <c r="B22" s="16" t="s">
        <v>36</v>
      </c>
      <c r="C22" s="45"/>
      <c r="D22" s="45"/>
      <c r="E22" s="46"/>
      <c r="F22" s="47"/>
      <c r="G22" s="14"/>
      <c r="H22" s="32"/>
    </row>
    <row r="23" spans="1:8" ht="24.95" customHeight="1" x14ac:dyDescent="0.2">
      <c r="A23" s="31" t="s">
        <v>26</v>
      </c>
      <c r="B23" s="16" t="s">
        <v>37</v>
      </c>
      <c r="C23" s="45"/>
      <c r="D23" s="45"/>
      <c r="E23" s="46"/>
      <c r="F23" s="47"/>
      <c r="G23" s="14"/>
      <c r="H23" s="32"/>
    </row>
    <row r="24" spans="1:8" ht="24.95" customHeight="1" thickBot="1" x14ac:dyDescent="0.25">
      <c r="A24" s="31" t="s">
        <v>26</v>
      </c>
      <c r="B24" s="16" t="s">
        <v>38</v>
      </c>
      <c r="C24" s="45"/>
      <c r="D24" s="45"/>
      <c r="E24" s="46"/>
      <c r="F24" s="47"/>
      <c r="G24" s="14"/>
      <c r="H24" s="32"/>
    </row>
    <row r="25" spans="1:8" ht="35.1" customHeight="1" thickTop="1" thickBot="1" x14ac:dyDescent="0.25">
      <c r="A25" s="91" t="s">
        <v>39</v>
      </c>
      <c r="B25" s="92"/>
      <c r="C25" s="41">
        <f>SUM(C26)</f>
        <v>0</v>
      </c>
      <c r="D25" s="41">
        <f t="shared" ref="D25:F25" si="2">SUM(D26)</f>
        <v>0</v>
      </c>
      <c r="E25" s="41">
        <f t="shared" si="2"/>
        <v>0</v>
      </c>
      <c r="F25" s="42">
        <f t="shared" si="2"/>
        <v>0</v>
      </c>
      <c r="G25" s="10"/>
      <c r="H25" s="29"/>
    </row>
    <row r="26" spans="1:8" ht="30" customHeight="1" thickTop="1" thickBot="1" x14ac:dyDescent="0.25">
      <c r="A26" s="30" t="s">
        <v>24</v>
      </c>
      <c r="B26" s="25" t="s">
        <v>40</v>
      </c>
      <c r="C26" s="43">
        <f>SUM(C27:C31)</f>
        <v>0</v>
      </c>
      <c r="D26" s="43">
        <f t="shared" ref="D26:F26" si="3">SUM(D27:D31)</f>
        <v>0</v>
      </c>
      <c r="E26" s="43">
        <f t="shared" si="3"/>
        <v>0</v>
      </c>
      <c r="F26" s="43">
        <f t="shared" si="3"/>
        <v>0</v>
      </c>
      <c r="G26" s="12">
        <f>IF(H26=0,H26,H26/F26)</f>
        <v>0</v>
      </c>
      <c r="H26" s="74">
        <f>IF(E26-F26&lt;0,"0",E26-F26)</f>
        <v>0</v>
      </c>
    </row>
    <row r="27" spans="1:8" ht="24.95" customHeight="1" thickTop="1" x14ac:dyDescent="0.2">
      <c r="A27" s="31" t="s">
        <v>26</v>
      </c>
      <c r="B27" s="13" t="s">
        <v>41</v>
      </c>
      <c r="C27" s="45"/>
      <c r="D27" s="45"/>
      <c r="E27" s="46"/>
      <c r="F27" s="47"/>
      <c r="G27" s="14"/>
      <c r="H27" s="32"/>
    </row>
    <row r="28" spans="1:8" ht="24.95" customHeight="1" x14ac:dyDescent="0.2">
      <c r="A28" s="31" t="s">
        <v>26</v>
      </c>
      <c r="B28" s="13" t="s">
        <v>42</v>
      </c>
      <c r="C28" s="45"/>
      <c r="D28" s="45"/>
      <c r="E28" s="46"/>
      <c r="F28" s="47"/>
      <c r="G28" s="14"/>
      <c r="H28" s="32"/>
    </row>
    <row r="29" spans="1:8" ht="24.95" customHeight="1" x14ac:dyDescent="0.2">
      <c r="A29" s="31" t="s">
        <v>26</v>
      </c>
      <c r="B29" s="13" t="s">
        <v>43</v>
      </c>
      <c r="C29" s="45"/>
      <c r="D29" s="45"/>
      <c r="E29" s="46"/>
      <c r="F29" s="47"/>
      <c r="G29" s="14"/>
      <c r="H29" s="32"/>
    </row>
    <row r="30" spans="1:8" ht="24.95" customHeight="1" x14ac:dyDescent="0.2">
      <c r="A30" s="31" t="s">
        <v>26</v>
      </c>
      <c r="B30" s="13" t="s">
        <v>44</v>
      </c>
      <c r="C30" s="45"/>
      <c r="D30" s="45"/>
      <c r="E30" s="46"/>
      <c r="F30" s="47"/>
      <c r="G30" s="14"/>
      <c r="H30" s="32"/>
    </row>
    <row r="31" spans="1:8" ht="24.95" customHeight="1" thickBot="1" x14ac:dyDescent="0.25">
      <c r="A31" s="31" t="s">
        <v>26</v>
      </c>
      <c r="B31" s="13" t="s">
        <v>45</v>
      </c>
      <c r="C31" s="45"/>
      <c r="D31" s="45"/>
      <c r="E31" s="46"/>
      <c r="F31" s="47"/>
      <c r="G31" s="14"/>
      <c r="H31" s="32"/>
    </row>
    <row r="32" spans="1:8" ht="35.1" customHeight="1" thickTop="1" thickBot="1" x14ac:dyDescent="0.25">
      <c r="A32" s="91" t="s">
        <v>46</v>
      </c>
      <c r="B32" s="92"/>
      <c r="C32" s="41">
        <f>C33</f>
        <v>0</v>
      </c>
      <c r="D32" s="41">
        <f t="shared" ref="D32:F32" si="4">D33</f>
        <v>0</v>
      </c>
      <c r="E32" s="41">
        <f t="shared" si="4"/>
        <v>0</v>
      </c>
      <c r="F32" s="42">
        <f t="shared" si="4"/>
        <v>0</v>
      </c>
      <c r="G32" s="10"/>
      <c r="H32" s="29"/>
    </row>
    <row r="33" spans="1:11" ht="30" customHeight="1" thickTop="1" thickBot="1" x14ac:dyDescent="0.25">
      <c r="A33" s="30" t="s">
        <v>24</v>
      </c>
      <c r="B33" s="15" t="s">
        <v>47</v>
      </c>
      <c r="C33" s="43">
        <f>SUM(C34:C36)</f>
        <v>0</v>
      </c>
      <c r="D33" s="43">
        <f t="shared" ref="D33:E33" si="5">SUM(D34:D36)</f>
        <v>0</v>
      </c>
      <c r="E33" s="43">
        <f t="shared" si="5"/>
        <v>0</v>
      </c>
      <c r="F33" s="43">
        <f>SUM(F34+F35+F36)</f>
        <v>0</v>
      </c>
      <c r="G33" s="12">
        <f>IF(H33=0,H33,H33/F33)</f>
        <v>0</v>
      </c>
      <c r="H33" s="74">
        <f>IF(E33-F33&lt;0,"0",E33-F33)</f>
        <v>0</v>
      </c>
    </row>
    <row r="34" spans="1:11" ht="24.95" customHeight="1" thickTop="1" x14ac:dyDescent="0.2">
      <c r="A34" s="59" t="s">
        <v>26</v>
      </c>
      <c r="B34" s="58" t="s">
        <v>48</v>
      </c>
      <c r="C34" s="45"/>
      <c r="D34" s="45"/>
      <c r="E34" s="46"/>
      <c r="F34" s="47"/>
      <c r="G34" s="57"/>
      <c r="H34" s="60"/>
    </row>
    <row r="35" spans="1:11" ht="24.95" customHeight="1" x14ac:dyDescent="0.2">
      <c r="A35" s="61" t="s">
        <v>26</v>
      </c>
      <c r="B35" s="58" t="s">
        <v>49</v>
      </c>
      <c r="C35" s="55"/>
      <c r="D35" s="55"/>
      <c r="E35" s="46"/>
      <c r="F35" s="47"/>
      <c r="G35" s="56"/>
      <c r="H35" s="62"/>
    </row>
    <row r="36" spans="1:11" ht="24.95" customHeight="1" thickBot="1" x14ac:dyDescent="0.25">
      <c r="A36" s="63" t="s">
        <v>26</v>
      </c>
      <c r="B36" s="64" t="s">
        <v>50</v>
      </c>
      <c r="C36" s="65"/>
      <c r="D36" s="65"/>
      <c r="E36" s="66"/>
      <c r="F36" s="67"/>
      <c r="G36" s="68"/>
      <c r="H36" s="69"/>
    </row>
    <row r="37" spans="1:11" ht="39" customHeight="1" thickTop="1" thickBot="1" x14ac:dyDescent="0.25">
      <c r="A37" s="112" t="s">
        <v>51</v>
      </c>
      <c r="B37" s="113"/>
      <c r="C37" s="70">
        <v>0</v>
      </c>
      <c r="D37" s="70">
        <v>0</v>
      </c>
      <c r="E37" s="70">
        <v>0</v>
      </c>
      <c r="F37" s="70">
        <v>0</v>
      </c>
      <c r="G37" s="54"/>
      <c r="H37" s="71"/>
    </row>
    <row r="38" spans="1:11" ht="10.5" customHeight="1" thickBot="1" x14ac:dyDescent="0.25">
      <c r="A38" s="109"/>
      <c r="B38" s="110"/>
      <c r="C38" s="111"/>
      <c r="D38" s="111"/>
      <c r="E38" s="111"/>
      <c r="F38" s="111"/>
      <c r="G38" s="110"/>
      <c r="H38" s="110"/>
    </row>
    <row r="39" spans="1:11" ht="31.5" customHeight="1" thickBot="1" x14ac:dyDescent="0.25">
      <c r="A39" s="103" t="s">
        <v>52</v>
      </c>
      <c r="B39" s="104"/>
      <c r="C39" s="72">
        <f>SUM(C11+C25+C32+C37)</f>
        <v>0</v>
      </c>
      <c r="D39" s="72">
        <f>SUM(D11+D25+D32+D37)</f>
        <v>0</v>
      </c>
      <c r="E39" s="72">
        <f>SUM(E11+E25+E32+E37)</f>
        <v>0</v>
      </c>
      <c r="F39" s="72">
        <f>SUM(F11+F25+F32+F37)</f>
        <v>0</v>
      </c>
      <c r="G39" s="10"/>
      <c r="H39" s="29"/>
    </row>
    <row r="40" spans="1:11" ht="36" customHeight="1" thickBot="1" x14ac:dyDescent="0.25">
      <c r="A40" s="105" t="s">
        <v>53</v>
      </c>
      <c r="B40" s="106"/>
      <c r="C40" s="85"/>
      <c r="D40" s="86"/>
      <c r="E40" s="107" t="e">
        <f>E39/C39</f>
        <v>#DIV/0!</v>
      </c>
      <c r="F40" s="108"/>
      <c r="G40" s="34"/>
      <c r="H40" s="35"/>
      <c r="K40" s="73"/>
    </row>
    <row r="41" spans="1:11" ht="26.25" customHeight="1" x14ac:dyDescent="0.2">
      <c r="A41" s="87"/>
      <c r="B41" s="87"/>
      <c r="C41" s="87"/>
      <c r="D41" s="87"/>
      <c r="E41" s="87"/>
      <c r="F41" s="87"/>
      <c r="G41" s="87"/>
      <c r="H41" s="87"/>
    </row>
    <row r="42" spans="1:11" x14ac:dyDescent="0.2">
      <c r="A42" s="87"/>
      <c r="B42" s="87"/>
      <c r="C42" s="87"/>
      <c r="D42" s="87"/>
      <c r="E42" s="87"/>
      <c r="F42" s="87"/>
      <c r="G42" s="87"/>
      <c r="H42" s="87"/>
    </row>
  </sheetData>
  <customSheetViews>
    <customSheetView guid="{5648DC31-FEC4-40BD-9DC8-54DC5D71D064}" showGridLines="0" fitToPage="1" showRuler="0">
      <selection activeCell="A3" sqref="A3:H3"/>
      <pageMargins left="0" right="0" top="0" bottom="0" header="0" footer="0"/>
      <printOptions horizontalCentered="1"/>
      <pageSetup paperSize="9" scale="97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  <customSheetView guid="{4514B0A4-A050-4F23-8815-2C1E420111CE}" showGridLines="0" fitToPage="1" showRuler="0">
      <selection activeCell="A3" sqref="A3:H3"/>
      <pageMargins left="0" right="0" top="0" bottom="0" header="0" footer="0"/>
      <printOptions horizontalCentered="1"/>
      <pageSetup paperSize="9" scale="97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</customSheetViews>
  <mergeCells count="20">
    <mergeCell ref="A41:H42"/>
    <mergeCell ref="A5:H5"/>
    <mergeCell ref="A10:B10"/>
    <mergeCell ref="A11:B11"/>
    <mergeCell ref="A6:H6"/>
    <mergeCell ref="A7:B9"/>
    <mergeCell ref="C7:H7"/>
    <mergeCell ref="A39:B39"/>
    <mergeCell ref="A40:D40"/>
    <mergeCell ref="E40:F40"/>
    <mergeCell ref="A25:B25"/>
    <mergeCell ref="A32:B32"/>
    <mergeCell ref="A38:H38"/>
    <mergeCell ref="A37:B37"/>
    <mergeCell ref="A2:B2"/>
    <mergeCell ref="A3:B3"/>
    <mergeCell ref="A4:B4"/>
    <mergeCell ref="C2:H2"/>
    <mergeCell ref="C3:H3"/>
    <mergeCell ref="C4:H4"/>
  </mergeCells>
  <phoneticPr fontId="0" type="noConversion"/>
  <conditionalFormatting sqref="E13:E16 E19:E20 E23:E24">
    <cfRule type="cellIs" dxfId="36" priority="58" stopIfTrue="1" operator="equal">
      <formula>"nula"</formula>
    </cfRule>
    <cfRule type="cellIs" dxfId="35" priority="59" stopIfTrue="1" operator="equal">
      <formula>"Chyba !!!"</formula>
    </cfRule>
  </conditionalFormatting>
  <conditionalFormatting sqref="G12 G17:G18 G21">
    <cfRule type="cellIs" dxfId="34" priority="60" stopIfTrue="1" operator="equal">
      <formula>"nula"</formula>
    </cfRule>
    <cfRule type="cellIs" dxfId="33" priority="61" stopIfTrue="1" operator="equal">
      <formula>"Chyba !!!"</formula>
    </cfRule>
  </conditionalFormatting>
  <conditionalFormatting sqref="C26:F26">
    <cfRule type="expression" dxfId="32" priority="62" stopIfTrue="1">
      <formula>COUNTA(C27:C36)=0</formula>
    </cfRule>
  </conditionalFormatting>
  <conditionalFormatting sqref="E28:E31">
    <cfRule type="cellIs" dxfId="31" priority="49" stopIfTrue="1" operator="equal">
      <formula>"nula"</formula>
    </cfRule>
    <cfRule type="cellIs" dxfId="30" priority="50" stopIfTrue="1" operator="equal">
      <formula>"Chyba !!!"</formula>
    </cfRule>
  </conditionalFormatting>
  <conditionalFormatting sqref="G26">
    <cfRule type="cellIs" dxfId="29" priority="51" stopIfTrue="1" operator="equal">
      <formula>"nula"</formula>
    </cfRule>
    <cfRule type="cellIs" dxfId="28" priority="52" stopIfTrue="1" operator="equal">
      <formula>"Chyba !!!"</formula>
    </cfRule>
  </conditionalFormatting>
  <conditionalFormatting sqref="G33:G35">
    <cfRule type="cellIs" dxfId="27" priority="45" stopIfTrue="1" operator="equal">
      <formula>"nula"</formula>
    </cfRule>
    <cfRule type="cellIs" dxfId="26" priority="46" stopIfTrue="1" operator="equal">
      <formula>"Chyba !!!"</formula>
    </cfRule>
  </conditionalFormatting>
  <conditionalFormatting sqref="E36">
    <cfRule type="cellIs" dxfId="25" priority="43" stopIfTrue="1" operator="equal">
      <formula>"nula"</formula>
    </cfRule>
    <cfRule type="cellIs" dxfId="24" priority="44" stopIfTrue="1" operator="equal">
      <formula>"Chyba !!!"</formula>
    </cfRule>
  </conditionalFormatting>
  <conditionalFormatting sqref="C35:D35">
    <cfRule type="expression" dxfId="23" priority="72" stopIfTrue="1">
      <formula>COUNTA(C38:C40)=0</formula>
    </cfRule>
  </conditionalFormatting>
  <conditionalFormatting sqref="C33:F33">
    <cfRule type="expression" dxfId="22" priority="74" stopIfTrue="1">
      <formula>COUNTA(C36:C39)=0</formula>
    </cfRule>
  </conditionalFormatting>
  <conditionalFormatting sqref="C12:F12">
    <cfRule type="expression" dxfId="21" priority="4141" stopIfTrue="1">
      <formula>COUNTA(C13:C21)=0</formula>
    </cfRule>
  </conditionalFormatting>
  <conditionalFormatting sqref="C11:F11">
    <cfRule type="expression" dxfId="20" priority="4142" stopIfTrue="1">
      <formula>(COUNTA(C13:C21)+COUNTA(C17:C22)+COUNTA(#REF!))=0</formula>
    </cfRule>
  </conditionalFormatting>
  <conditionalFormatting sqref="C17:F17">
    <cfRule type="expression" dxfId="19" priority="31" stopIfTrue="1">
      <formula>COUNTA(C18:C26)=0</formula>
    </cfRule>
  </conditionalFormatting>
  <conditionalFormatting sqref="C21:F21">
    <cfRule type="expression" dxfId="18" priority="30" stopIfTrue="1">
      <formula>COUNTA(C22:C30)=0</formula>
    </cfRule>
  </conditionalFormatting>
  <conditionalFormatting sqref="E35">
    <cfRule type="cellIs" dxfId="17" priority="28" stopIfTrue="1" operator="equal">
      <formula>"nula"</formula>
    </cfRule>
    <cfRule type="cellIs" dxfId="16" priority="29" stopIfTrue="1" operator="equal">
      <formula>"Chyba !!!"</formula>
    </cfRule>
  </conditionalFormatting>
  <conditionalFormatting sqref="C37">
    <cfRule type="expression" dxfId="15" priority="19" stopIfTrue="1">
      <formula>(COUNTA(C39:C48)+COUNTA(C44:C55)+COUNTA(C58:C60))=0</formula>
    </cfRule>
  </conditionalFormatting>
  <conditionalFormatting sqref="D37:E37">
    <cfRule type="expression" dxfId="14" priority="18" stopIfTrue="1">
      <formula>(COUNTA(D39:D48)+COUNTA(D44:D55)+COUNTA(D58:D60))=0</formula>
    </cfRule>
  </conditionalFormatting>
  <conditionalFormatting sqref="F37:G37">
    <cfRule type="expression" dxfId="13" priority="17" stopIfTrue="1">
      <formula>(COUNTA(F39:F48)+COUNTA(F44:F55)+COUNTA(F58:F60))=0</formula>
    </cfRule>
  </conditionalFormatting>
  <conditionalFormatting sqref="C25:F25">
    <cfRule type="expression" dxfId="12" priority="4143" stopIfTrue="1">
      <formula>(COUNTA(C27:C36)+COUNTA(C32:C39)+COUNTA(C42:C44))=0</formula>
    </cfRule>
  </conditionalFormatting>
  <conditionalFormatting sqref="C32:E32">
    <cfRule type="expression" dxfId="11" priority="4145" stopIfTrue="1">
      <formula>(COUNTA(C34:C39)+COUNTA(C37:C46)+COUNTA(C49:C51))=0</formula>
    </cfRule>
  </conditionalFormatting>
  <conditionalFormatting sqref="F32">
    <cfRule type="expression" dxfId="10" priority="11" stopIfTrue="1">
      <formula>(COUNTA(F34:F43)+COUNTA(F39:F46)+COUNTA(F49:F51))=0</formula>
    </cfRule>
  </conditionalFormatting>
  <conditionalFormatting sqref="E40">
    <cfRule type="cellIs" dxfId="9" priority="9" stopIfTrue="1" operator="equal">
      <formula>0</formula>
    </cfRule>
    <cfRule type="cellIs" dxfId="8" priority="10" stopIfTrue="1" operator="equal">
      <formula>"Chyba !!!"</formula>
    </cfRule>
  </conditionalFormatting>
  <conditionalFormatting sqref="E18">
    <cfRule type="cellIs" dxfId="7" priority="7" stopIfTrue="1" operator="equal">
      <formula>"nula"</formula>
    </cfRule>
    <cfRule type="cellIs" dxfId="6" priority="8" stopIfTrue="1" operator="equal">
      <formula>"Chyba !!!"</formula>
    </cfRule>
  </conditionalFormatting>
  <conditionalFormatting sqref="E22">
    <cfRule type="cellIs" dxfId="5" priority="5" stopIfTrue="1" operator="equal">
      <formula>"nula"</formula>
    </cfRule>
    <cfRule type="cellIs" dxfId="4" priority="6" stopIfTrue="1" operator="equal">
      <formula>"Chyba !!!"</formula>
    </cfRule>
  </conditionalFormatting>
  <conditionalFormatting sqref="E27">
    <cfRule type="cellIs" dxfId="3" priority="3" stopIfTrue="1" operator="equal">
      <formula>"nula"</formula>
    </cfRule>
    <cfRule type="cellIs" dxfId="2" priority="4" stopIfTrue="1" operator="equal">
      <formula>"Chyba !!!"</formula>
    </cfRule>
  </conditionalFormatting>
  <conditionalFormatting sqref="E34">
    <cfRule type="cellIs" dxfId="1" priority="1" stopIfTrue="1" operator="equal">
      <formula>"nula"</formula>
    </cfRule>
    <cfRule type="cellIs" dxfId="0" priority="2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67" orientation="portrait" r:id="rId3"/>
  <headerFooter alignWithMargins="0">
    <oddFooter>&amp;L&amp;1#&amp;"Calibri"&amp;9&amp;K000000Klasifikace informací: Veřejná</oddFooter>
  </headerFooter>
  <colBreaks count="1" manualBreakCount="1">
    <brk id="12" max="1048575" man="1"/>
  </colBreaks>
  <ignoredErrors>
    <ignoredError sqref="B13:B1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29473-9C19-4328-8997-656A3236A87E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2.xml><?xml version="1.0" encoding="utf-8"?>
<ds:datastoreItem xmlns:ds="http://schemas.openxmlformats.org/officeDocument/2006/customXml" ds:itemID="{1CDF2C02-5CC6-4045-B4D5-DD3346201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203A99-8896-4801-B0CF-7D0723259A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- Příloha č. 4</vt:lpstr>
      <vt:lpstr>'Vyúčtování - Příloha č. 4'!Oblast_tisku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Becková Ivana</cp:lastModifiedBy>
  <cp:revision/>
  <dcterms:created xsi:type="dcterms:W3CDTF">2006-11-22T16:15:03Z</dcterms:created>
  <dcterms:modified xsi:type="dcterms:W3CDTF">2022-10-12T11:41:05Z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2022-09-13T09:04:29Z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36ab20e3-5829-42e7-be38-ccac1759e782</vt:lpwstr>
  </property>
  <property fmtid="{D5CDD505-2E9C-101B-9397-08002B2CF9AE}" pid="10" name="MSIP_Label_9b7d34a6-922c-473b-8048-37f831bec2ea_ContentBits">
    <vt:lpwstr>2</vt:lpwstr>
  </property>
</Properties>
</file>