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u\ku\_ou_kotle\SEZNAMY schválených žádostí\4. kolo\24.4.2023\"/>
    </mc:Choice>
  </mc:AlternateContent>
  <xr:revisionPtr revIDLastSave="0" documentId="8_{50D6531F-4FFB-4975-A85B-01153CCC53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_FilterDatabase" localSheetId="0" hidden="1">List1!$A$4:$I$4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5" i="1" l="1"/>
</calcChain>
</file>

<file path=xl/sharedStrings.xml><?xml version="1.0" encoding="utf-8"?>
<sst xmlns="http://schemas.openxmlformats.org/spreadsheetml/2006/main" count="91" uniqueCount="90">
  <si>
    <t>Poř. č.</t>
  </si>
  <si>
    <t>Jméno</t>
  </si>
  <si>
    <t>Příjmení</t>
  </si>
  <si>
    <t>Datum nar.</t>
  </si>
  <si>
    <t>Adresa trvalého pobytu</t>
  </si>
  <si>
    <t>Podíl prostředků EU (Kč)</t>
  </si>
  <si>
    <t>Podíl prostředků MSK (Kč)</t>
  </si>
  <si>
    <t>Podíl prostředků obce (Kč)</t>
  </si>
  <si>
    <t>Výše dotace (Kč)</t>
  </si>
  <si>
    <t>Poskytnutí dotace v rámci dotačního programu "Kotlíkové dotace v Moravskoslezském kraji - 4. výzva"</t>
  </si>
  <si>
    <t>4/00232</t>
  </si>
  <si>
    <t>Iva</t>
  </si>
  <si>
    <t>Procházková</t>
  </si>
  <si>
    <t>Trojanovice 288, 744 01 Trojanovice</t>
  </si>
  <si>
    <t>4/00654</t>
  </si>
  <si>
    <t>Mária</t>
  </si>
  <si>
    <t>Danelová</t>
  </si>
  <si>
    <t>Na Stavech 451/3, 735 35 Horní Suchá</t>
  </si>
  <si>
    <t>4/00697</t>
  </si>
  <si>
    <t>Jana</t>
  </si>
  <si>
    <t>Šperková</t>
  </si>
  <si>
    <t>U Švédské kaple 1390/46, 747 05 Opava - Kateřinky</t>
  </si>
  <si>
    <t>4/01146</t>
  </si>
  <si>
    <t>Břetislav</t>
  </si>
  <si>
    <t>Popp</t>
  </si>
  <si>
    <t>Karlov 37, 793 99 Bohušov - Karlov</t>
  </si>
  <si>
    <t>4/01625</t>
  </si>
  <si>
    <t>Dagmar</t>
  </si>
  <si>
    <t>Firlová</t>
  </si>
  <si>
    <t>Dělnická 767/68, 735 64 Havířov - Prostřední Suchá</t>
  </si>
  <si>
    <t>4/01633</t>
  </si>
  <si>
    <t>Lumír</t>
  </si>
  <si>
    <t>Kopecký</t>
  </si>
  <si>
    <t>Veřovice 306, 742 73 Veřovice</t>
  </si>
  <si>
    <t>4/02192</t>
  </si>
  <si>
    <t>Jiří</t>
  </si>
  <si>
    <t>Heisig</t>
  </si>
  <si>
    <t>Holasovice 16, 747 74 Holasovice</t>
  </si>
  <si>
    <t>4/02266</t>
  </si>
  <si>
    <t>Eliška</t>
  </si>
  <si>
    <t>Filipcová</t>
  </si>
  <si>
    <t>Dobratice 104, 739 51 Dobratice</t>
  </si>
  <si>
    <t>4/02349</t>
  </si>
  <si>
    <t>Vilém</t>
  </si>
  <si>
    <t>Witoszek</t>
  </si>
  <si>
    <t>Rybářská 357, 735 62 Český Těšín - Mosty</t>
  </si>
  <si>
    <t>4/02527</t>
  </si>
  <si>
    <t>Roman</t>
  </si>
  <si>
    <t>Hellstein</t>
  </si>
  <si>
    <t>Těšínská 1570, 739 34 Šenov</t>
  </si>
  <si>
    <t>4/02610</t>
  </si>
  <si>
    <t>Zdenka</t>
  </si>
  <si>
    <t>Ferenčáková</t>
  </si>
  <si>
    <t>Janovice 520, 739 11 Janovice</t>
  </si>
  <si>
    <t>4/02636</t>
  </si>
  <si>
    <t>Anežka</t>
  </si>
  <si>
    <t>Hauerlandová</t>
  </si>
  <si>
    <t>Sadová 937/9, 742 35 Odry</t>
  </si>
  <si>
    <t>4/02747</t>
  </si>
  <si>
    <t>Helena</t>
  </si>
  <si>
    <t>Krčová</t>
  </si>
  <si>
    <t>Spálené 26, 793 71 Holčovice - Spálené</t>
  </si>
  <si>
    <t>4/02773</t>
  </si>
  <si>
    <t>Josef</t>
  </si>
  <si>
    <t>Binar</t>
  </si>
  <si>
    <t>Skřipov 5, 747 45 Skřipov</t>
  </si>
  <si>
    <t>4/02960</t>
  </si>
  <si>
    <t>Simona</t>
  </si>
  <si>
    <t>Podolová</t>
  </si>
  <si>
    <t>28. října 105/15, 702 00 Ostrava - Moravská Ostrava</t>
  </si>
  <si>
    <t>4/03065</t>
  </si>
  <si>
    <t>Marek</t>
  </si>
  <si>
    <t>Záň</t>
  </si>
  <si>
    <t>Staříč 320, 739 43 Staříč</t>
  </si>
  <si>
    <t>4/03139</t>
  </si>
  <si>
    <t>Kaczara</t>
  </si>
  <si>
    <t>Oldřichovice 590, 739 61 Třinec - Oldřichovice</t>
  </si>
  <si>
    <t>4/03339</t>
  </si>
  <si>
    <t>Jaroslav</t>
  </si>
  <si>
    <t>Grézl</t>
  </si>
  <si>
    <t>Kopaná 1121, 744 01 Frenštát pod Radhoštěm</t>
  </si>
  <si>
    <t>4/00219</t>
  </si>
  <si>
    <t>Magdalena</t>
  </si>
  <si>
    <t>Turková</t>
  </si>
  <si>
    <t>Náměstí 13, 742 66 Štramberk</t>
  </si>
  <si>
    <t>4/02523</t>
  </si>
  <si>
    <t>Pavel</t>
  </si>
  <si>
    <t>Šenk</t>
  </si>
  <si>
    <t>Oldřichovice 365, 739 61 Třinec - Oldřichovice</t>
  </si>
  <si>
    <t>24.4.2023 - Poskytnutí kotlíkových dotací - 4. výzva_N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</si>
</sst>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9"/>
      <color theme="1"/>
      <name val="Tahoma"/>
      <family val="2"/>
      <charset val="238"/>
    </font>
    <font>
      <sz val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3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4" fillId="0" borderId="7" xfId="0" applyNumberFormat="1" applyFont="1" applyBorder="1"/>
    <xf numFmtId="14" fontId="4" fillId="0" borderId="7" xfId="0" applyNumberFormat="1" applyFont="1" applyBorder="1" applyAlignment="1">
      <alignment horizontal="center"/>
    </xf>
    <xf numFmtId="4" fontId="4" fillId="0" borderId="7" xfId="0" applyNumberFormat="1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49" fontId="4" fillId="0" borderId="8" xfId="0" applyNumberFormat="1" applyFont="1" applyBorder="1"/>
    <xf numFmtId="4" fontId="4" fillId="0" borderId="9" xfId="0" applyNumberFormat="1" applyFont="1" applyBorder="1"/>
    <xf numFmtId="49" fontId="4" fillId="0" borderId="10" xfId="0" applyNumberFormat="1" applyFont="1" applyBorder="1"/>
    <xf numFmtId="49" fontId="4" fillId="0" borderId="11" xfId="0" applyNumberFormat="1" applyFont="1" applyBorder="1"/>
    <xf numFmtId="14" fontId="4" fillId="0" borderId="11" xfId="0" applyNumberFormat="1" applyFont="1" applyBorder="1" applyAlignment="1">
      <alignment horizontal="center"/>
    </xf>
    <xf numFmtId="4" fontId="4" fillId="0" borderId="11" xfId="0" applyNumberFormat="1" applyFont="1" applyBorder="1"/>
    <xf numFmtId="4" fontId="4" fillId="0" borderId="12" xfId="0" applyNumberFormat="1" applyFont="1" applyBorder="1"/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workbookViewId="0">
      <selection activeCell="A2" sqref="A2"/>
    </sheetView>
  </sheetViews>
  <sheetFormatPr defaultRowHeight="15" x14ac:dyDescent="0.25"/>
  <cols>
    <col min="2" max="2" width="12.42578125" customWidth="1"/>
    <col min="3" max="3" width="15.85546875" bestFit="1" customWidth="1"/>
    <col min="4" max="4" width="11.85546875" style="1" customWidth="1"/>
    <col min="5" max="5" width="61.5703125" style="2" bestFit="1" customWidth="1"/>
    <col min="6" max="6" width="11.42578125" style="10" customWidth="1"/>
    <col min="7" max="7" width="11" style="10" customWidth="1"/>
    <col min="8" max="8" width="11.42578125" style="10" customWidth="1"/>
    <col min="9" max="9" width="11.28515625" style="10" customWidth="1"/>
  </cols>
  <sheetData>
    <row r="1" spans="1:9" x14ac:dyDescent="0.25">
      <c r="A1" s="3" t="s">
        <v>89</v>
      </c>
    </row>
    <row r="2" spans="1:9" ht="15.75" thickBot="1" x14ac:dyDescent="0.3">
      <c r="A2" s="3"/>
    </row>
    <row r="3" spans="1:9" ht="19.5" thickBot="1" x14ac:dyDescent="0.3">
      <c r="A3" s="14" t="s">
        <v>9</v>
      </c>
      <c r="B3" s="15"/>
      <c r="C3" s="15"/>
      <c r="D3" s="15"/>
      <c r="E3" s="16"/>
      <c r="F3" s="16"/>
      <c r="G3" s="16"/>
      <c r="H3" s="16"/>
      <c r="I3" s="17"/>
    </row>
    <row r="4" spans="1:9" ht="45" x14ac:dyDescent="0.25">
      <c r="A4" s="4" t="s">
        <v>0</v>
      </c>
      <c r="B4" s="5" t="s">
        <v>1</v>
      </c>
      <c r="C4" s="5" t="s">
        <v>2</v>
      </c>
      <c r="D4" s="6" t="s">
        <v>3</v>
      </c>
      <c r="E4" s="7" t="s">
        <v>4</v>
      </c>
      <c r="F4" s="8" t="s">
        <v>5</v>
      </c>
      <c r="G4" s="8" t="s">
        <v>6</v>
      </c>
      <c r="H4" s="8" t="s">
        <v>7</v>
      </c>
      <c r="I4" s="9" t="s">
        <v>8</v>
      </c>
    </row>
    <row r="5" spans="1:9" x14ac:dyDescent="0.25">
      <c r="A5" s="18" t="s">
        <v>81</v>
      </c>
      <c r="B5" s="11" t="s">
        <v>82</v>
      </c>
      <c r="C5" s="11" t="s">
        <v>83</v>
      </c>
      <c r="D5" s="12">
        <v>20356</v>
      </c>
      <c r="E5" s="11" t="s">
        <v>84</v>
      </c>
      <c r="F5" s="13">
        <v>180000</v>
      </c>
      <c r="G5" s="13">
        <v>7500</v>
      </c>
      <c r="H5" s="13">
        <v>0</v>
      </c>
      <c r="I5" s="19">
        <v>187500</v>
      </c>
    </row>
    <row r="6" spans="1:9" x14ac:dyDescent="0.25">
      <c r="A6" s="18" t="s">
        <v>10</v>
      </c>
      <c r="B6" s="11" t="s">
        <v>11</v>
      </c>
      <c r="C6" s="11" t="s">
        <v>12</v>
      </c>
      <c r="D6" s="12">
        <v>21458</v>
      </c>
      <c r="E6" s="11" t="s">
        <v>13</v>
      </c>
      <c r="F6" s="13">
        <v>180000</v>
      </c>
      <c r="G6" s="13">
        <v>7500</v>
      </c>
      <c r="H6" s="13">
        <v>0</v>
      </c>
      <c r="I6" s="19">
        <v>187500</v>
      </c>
    </row>
    <row r="7" spans="1:9" x14ac:dyDescent="0.25">
      <c r="A7" s="18" t="s">
        <v>14</v>
      </c>
      <c r="B7" s="11" t="s">
        <v>15</v>
      </c>
      <c r="C7" s="11" t="s">
        <v>16</v>
      </c>
      <c r="D7" s="12">
        <v>16051</v>
      </c>
      <c r="E7" s="11" t="s">
        <v>17</v>
      </c>
      <c r="F7" s="13">
        <v>180000</v>
      </c>
      <c r="G7" s="13">
        <v>7500</v>
      </c>
      <c r="H7" s="13">
        <v>0</v>
      </c>
      <c r="I7" s="19">
        <v>187500</v>
      </c>
    </row>
    <row r="8" spans="1:9" x14ac:dyDescent="0.25">
      <c r="A8" s="18" t="s">
        <v>18</v>
      </c>
      <c r="B8" s="11" t="s">
        <v>19</v>
      </c>
      <c r="C8" s="11" t="s">
        <v>20</v>
      </c>
      <c r="D8" s="12">
        <v>20712</v>
      </c>
      <c r="E8" s="11" t="s">
        <v>21</v>
      </c>
      <c r="F8" s="13">
        <v>95000</v>
      </c>
      <c r="G8" s="13">
        <v>3000</v>
      </c>
      <c r="H8" s="13">
        <v>2000</v>
      </c>
      <c r="I8" s="19">
        <v>100000</v>
      </c>
    </row>
    <row r="9" spans="1:9" x14ac:dyDescent="0.25">
      <c r="A9" s="18" t="s">
        <v>22</v>
      </c>
      <c r="B9" s="11" t="s">
        <v>23</v>
      </c>
      <c r="C9" s="11" t="s">
        <v>24</v>
      </c>
      <c r="D9" s="12">
        <v>19080</v>
      </c>
      <c r="E9" s="11" t="s">
        <v>25</v>
      </c>
      <c r="F9" s="13">
        <v>130000</v>
      </c>
      <c r="G9" s="13">
        <v>7500</v>
      </c>
      <c r="H9" s="13">
        <v>15000</v>
      </c>
      <c r="I9" s="19">
        <v>152500</v>
      </c>
    </row>
    <row r="10" spans="1:9" x14ac:dyDescent="0.25">
      <c r="A10" s="18" t="s">
        <v>26</v>
      </c>
      <c r="B10" s="11" t="s">
        <v>27</v>
      </c>
      <c r="C10" s="11" t="s">
        <v>28</v>
      </c>
      <c r="D10" s="12">
        <v>18877</v>
      </c>
      <c r="E10" s="11" t="s">
        <v>29</v>
      </c>
      <c r="F10" s="13">
        <v>130000</v>
      </c>
      <c r="G10" s="13">
        <v>7500</v>
      </c>
      <c r="H10" s="13">
        <v>7500</v>
      </c>
      <c r="I10" s="19">
        <v>145000</v>
      </c>
    </row>
    <row r="11" spans="1:9" x14ac:dyDescent="0.25">
      <c r="A11" s="18" t="s">
        <v>30</v>
      </c>
      <c r="B11" s="11" t="s">
        <v>31</v>
      </c>
      <c r="C11" s="11" t="s">
        <v>32</v>
      </c>
      <c r="D11" s="12">
        <v>21933</v>
      </c>
      <c r="E11" s="11" t="s">
        <v>33</v>
      </c>
      <c r="F11" s="13">
        <v>130000</v>
      </c>
      <c r="G11" s="13">
        <v>7500</v>
      </c>
      <c r="H11" s="13">
        <v>3000</v>
      </c>
      <c r="I11" s="19">
        <v>140500</v>
      </c>
    </row>
    <row r="12" spans="1:9" x14ac:dyDescent="0.25">
      <c r="A12" s="18" t="s">
        <v>34</v>
      </c>
      <c r="B12" s="11" t="s">
        <v>35</v>
      </c>
      <c r="C12" s="11" t="s">
        <v>36</v>
      </c>
      <c r="D12" s="12">
        <v>20790</v>
      </c>
      <c r="E12" s="11" t="s">
        <v>37</v>
      </c>
      <c r="F12" s="13">
        <v>180000</v>
      </c>
      <c r="G12" s="13">
        <v>7500</v>
      </c>
      <c r="H12" s="13">
        <v>0</v>
      </c>
      <c r="I12" s="19">
        <v>187500</v>
      </c>
    </row>
    <row r="13" spans="1:9" x14ac:dyDescent="0.25">
      <c r="A13" s="18" t="s">
        <v>38</v>
      </c>
      <c r="B13" s="11" t="s">
        <v>39</v>
      </c>
      <c r="C13" s="11" t="s">
        <v>40</v>
      </c>
      <c r="D13" s="12">
        <v>22140</v>
      </c>
      <c r="E13" s="11" t="s">
        <v>41</v>
      </c>
      <c r="F13" s="13">
        <v>130000</v>
      </c>
      <c r="G13" s="13">
        <v>7500</v>
      </c>
      <c r="H13" s="13">
        <v>0</v>
      </c>
      <c r="I13" s="19">
        <v>137500</v>
      </c>
    </row>
    <row r="14" spans="1:9" x14ac:dyDescent="0.25">
      <c r="A14" s="18" t="s">
        <v>42</v>
      </c>
      <c r="B14" s="11" t="s">
        <v>43</v>
      </c>
      <c r="C14" s="11" t="s">
        <v>44</v>
      </c>
      <c r="D14" s="12">
        <v>21318</v>
      </c>
      <c r="E14" s="11" t="s">
        <v>45</v>
      </c>
      <c r="F14" s="13">
        <v>130000</v>
      </c>
      <c r="G14" s="13">
        <v>7500</v>
      </c>
      <c r="H14" s="13">
        <v>7500</v>
      </c>
      <c r="I14" s="19">
        <v>145000</v>
      </c>
    </row>
    <row r="15" spans="1:9" x14ac:dyDescent="0.25">
      <c r="A15" s="18" t="s">
        <v>85</v>
      </c>
      <c r="B15" s="11" t="s">
        <v>86</v>
      </c>
      <c r="C15" s="11" t="s">
        <v>87</v>
      </c>
      <c r="D15" s="12">
        <v>18069</v>
      </c>
      <c r="E15" s="11" t="s">
        <v>88</v>
      </c>
      <c r="F15" s="13">
        <v>180000</v>
      </c>
      <c r="G15" s="13">
        <v>7500</v>
      </c>
      <c r="H15" s="13">
        <v>7500</v>
      </c>
      <c r="I15" s="19">
        <v>195000</v>
      </c>
    </row>
    <row r="16" spans="1:9" x14ac:dyDescent="0.25">
      <c r="A16" s="18" t="s">
        <v>46</v>
      </c>
      <c r="B16" s="11" t="s">
        <v>47</v>
      </c>
      <c r="C16" s="11" t="s">
        <v>48</v>
      </c>
      <c r="D16" s="12">
        <v>28958</v>
      </c>
      <c r="E16" s="11" t="s">
        <v>49</v>
      </c>
      <c r="F16" s="13">
        <v>180000</v>
      </c>
      <c r="G16" s="13">
        <v>7500</v>
      </c>
      <c r="H16" s="13">
        <v>6000</v>
      </c>
      <c r="I16" s="19">
        <v>193500</v>
      </c>
    </row>
    <row r="17" spans="1:9" x14ac:dyDescent="0.25">
      <c r="A17" s="18" t="s">
        <v>50</v>
      </c>
      <c r="B17" s="11" t="s">
        <v>51</v>
      </c>
      <c r="C17" s="11" t="s">
        <v>52</v>
      </c>
      <c r="D17" s="12">
        <v>18942</v>
      </c>
      <c r="E17" s="11" t="s">
        <v>53</v>
      </c>
      <c r="F17" s="13">
        <v>130000</v>
      </c>
      <c r="G17" s="13">
        <v>7500</v>
      </c>
      <c r="H17" s="13">
        <v>15000</v>
      </c>
      <c r="I17" s="19">
        <v>152500</v>
      </c>
    </row>
    <row r="18" spans="1:9" x14ac:dyDescent="0.25">
      <c r="A18" s="18" t="s">
        <v>54</v>
      </c>
      <c r="B18" s="11" t="s">
        <v>55</v>
      </c>
      <c r="C18" s="11" t="s">
        <v>56</v>
      </c>
      <c r="D18" s="12">
        <v>17899</v>
      </c>
      <c r="E18" s="11" t="s">
        <v>57</v>
      </c>
      <c r="F18" s="13">
        <v>78157</v>
      </c>
      <c r="G18" s="13">
        <v>2057</v>
      </c>
      <c r="H18" s="13">
        <v>2057</v>
      </c>
      <c r="I18" s="19">
        <v>82271</v>
      </c>
    </row>
    <row r="19" spans="1:9" x14ac:dyDescent="0.25">
      <c r="A19" s="18" t="s">
        <v>58</v>
      </c>
      <c r="B19" s="11" t="s">
        <v>59</v>
      </c>
      <c r="C19" s="11" t="s">
        <v>60</v>
      </c>
      <c r="D19" s="12">
        <v>19589</v>
      </c>
      <c r="E19" s="11" t="s">
        <v>61</v>
      </c>
      <c r="F19" s="13">
        <v>130000</v>
      </c>
      <c r="G19" s="13">
        <v>7500</v>
      </c>
      <c r="H19" s="13">
        <v>0</v>
      </c>
      <c r="I19" s="19">
        <v>137500</v>
      </c>
    </row>
    <row r="20" spans="1:9" x14ac:dyDescent="0.25">
      <c r="A20" s="18" t="s">
        <v>62</v>
      </c>
      <c r="B20" s="11" t="s">
        <v>63</v>
      </c>
      <c r="C20" s="11" t="s">
        <v>64</v>
      </c>
      <c r="D20" s="12">
        <v>26125</v>
      </c>
      <c r="E20" s="11" t="s">
        <v>65</v>
      </c>
      <c r="F20" s="13">
        <v>180000</v>
      </c>
      <c r="G20" s="13">
        <v>7500</v>
      </c>
      <c r="H20" s="13">
        <v>0</v>
      </c>
      <c r="I20" s="19">
        <v>187500</v>
      </c>
    </row>
    <row r="21" spans="1:9" x14ac:dyDescent="0.25">
      <c r="A21" s="18" t="s">
        <v>66</v>
      </c>
      <c r="B21" s="11" t="s">
        <v>67</v>
      </c>
      <c r="C21" s="11" t="s">
        <v>68</v>
      </c>
      <c r="D21" s="12">
        <v>22812</v>
      </c>
      <c r="E21" s="11" t="s">
        <v>69</v>
      </c>
      <c r="F21" s="13">
        <v>180000</v>
      </c>
      <c r="G21" s="13">
        <v>7500</v>
      </c>
      <c r="H21" s="13">
        <v>0</v>
      </c>
      <c r="I21" s="19">
        <v>187500</v>
      </c>
    </row>
    <row r="22" spans="1:9" x14ac:dyDescent="0.25">
      <c r="A22" s="18" t="s">
        <v>70</v>
      </c>
      <c r="B22" s="11" t="s">
        <v>71</v>
      </c>
      <c r="C22" s="11" t="s">
        <v>72</v>
      </c>
      <c r="D22" s="12">
        <v>32303</v>
      </c>
      <c r="E22" s="11" t="s">
        <v>73</v>
      </c>
      <c r="F22" s="13">
        <v>130000</v>
      </c>
      <c r="G22" s="13">
        <v>7500</v>
      </c>
      <c r="H22" s="13">
        <v>0</v>
      </c>
      <c r="I22" s="19">
        <v>137500</v>
      </c>
    </row>
    <row r="23" spans="1:9" x14ac:dyDescent="0.25">
      <c r="A23" s="18" t="s">
        <v>74</v>
      </c>
      <c r="B23" s="11" t="s">
        <v>35</v>
      </c>
      <c r="C23" s="11" t="s">
        <v>75</v>
      </c>
      <c r="D23" s="12">
        <v>20550</v>
      </c>
      <c r="E23" s="11" t="s">
        <v>76</v>
      </c>
      <c r="F23" s="13">
        <v>180000</v>
      </c>
      <c r="G23" s="13">
        <v>7500</v>
      </c>
      <c r="H23" s="13">
        <v>7500</v>
      </c>
      <c r="I23" s="19">
        <v>195000</v>
      </c>
    </row>
    <row r="24" spans="1:9" ht="15.75" thickBot="1" x14ac:dyDescent="0.3">
      <c r="A24" s="20" t="s">
        <v>77</v>
      </c>
      <c r="B24" s="21" t="s">
        <v>78</v>
      </c>
      <c r="C24" s="21" t="s">
        <v>79</v>
      </c>
      <c r="D24" s="22">
        <v>22666</v>
      </c>
      <c r="E24" s="21" t="s">
        <v>80</v>
      </c>
      <c r="F24" s="23">
        <v>100000</v>
      </c>
      <c r="G24" s="23">
        <v>7500</v>
      </c>
      <c r="H24" s="23">
        <v>5000</v>
      </c>
      <c r="I24" s="24">
        <v>112500</v>
      </c>
    </row>
    <row r="25" spans="1:9" x14ac:dyDescent="0.25">
      <c r="I25" s="26">
        <f>SUM(I5:I24)</f>
        <v>3151271</v>
      </c>
    </row>
    <row r="26" spans="1:9" x14ac:dyDescent="0.25">
      <c r="I26" s="25"/>
    </row>
  </sheetData>
  <mergeCells count="1">
    <mergeCell ref="A3:I3"/>
  </mergeCells>
  <pageMargins left="0.7" right="0.7" top="0.78740157499999996" bottom="0.78740157499999996" header="0.3" footer="0.3"/>
  <pageSetup paperSize="9" scale="54" fitToHeight="0" orientation="portrait" r:id="rId1"/>
  <headerFooter>
    <oddFooter>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Hochmanová Lucie</dc:creator>
  <cp:lastModifiedBy>Hinner Vilém</cp:lastModifiedBy>
  <cp:lastPrinted>2022-07-27T08:46:32Z</cp:lastPrinted>
  <dcterms:created xsi:type="dcterms:W3CDTF">2022-07-07T05:23:13Z</dcterms:created>
  <dcterms:modified xsi:type="dcterms:W3CDTF">2023-04-27T08:04:48Z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2023-04-27T08:04:07Z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24af6656-796e-4593-be85-3830fbb449b0</vt:lpwstr>
  </property>
  <property fmtid="{D5CDD505-2E9C-101B-9397-08002B2CF9AE}" pid="8" name="MSIP_Label_215ad6d0-798b-44f9-b3fd-112ad6275fb4_ContentBits">
    <vt:lpwstr>2</vt:lpwstr>
  </property>
</Properties>
</file>