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730" windowHeight="6900" activeTab="1"/>
  </bookViews>
  <sheets>
    <sheet name="1 Vyúčtování" sheetId="1" r:id="rId1"/>
    <sheet name="2 Vyúčtování" sheetId="2" r:id="rId2"/>
  </sheets>
  <definedNames>
    <definedName name="_xlnm.Print_Area" localSheetId="0">'1 Vyúčtování'!$A$1:$H$21</definedName>
  </definedNames>
  <calcPr fullCalcOnLoad="1"/>
</workbook>
</file>

<file path=xl/sharedStrings.xml><?xml version="1.0" encoding="utf-8"?>
<sst xmlns="http://schemas.openxmlformats.org/spreadsheetml/2006/main" count="142" uniqueCount="68">
  <si>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</si>
  <si>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</si>
  <si>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</si>
  <si>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</si>
  <si>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</si>
  <si>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</si>
  <si>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</si>
  <si>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</si>
  <si>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</si>
  <si>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</si>
  <si>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</si>
  <si>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</si>
  <si>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</si>
  <si>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</si>
  <si>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</si>
  <si>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</si>
  <si>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</si>
  <si>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</si>
  <si>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</si>
  <si>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</si>
  <si>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</si>
  <si>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</si>
  <si>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</si>
  <si>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1.4   Spotřeba energie</t>
  </si>
  <si>
    <t>2.1.1</t>
  </si>
  <si>
    <t>2.1.2</t>
  </si>
  <si>
    <t>2.1.3</t>
  </si>
  <si>
    <t>2.2   Cestovné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</si>
  <si>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</si>
  <si>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</si>
  <si>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</si>
  <si>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</si>
  <si>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</si>
  <si>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</si>
  <si>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</si>
  <si>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</si>
  <si>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</si>
  <si>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</si>
  <si>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Druh nákladu/výdaje</t>
  </si>
  <si>
    <t xml:space="preserve">Celkové uznatelné skutečné náklady/výdaje    </t>
  </si>
  <si>
    <t>Skutečné uznatelné náklady/výdaje financovány z jiných zdrojů</t>
  </si>
  <si>
    <t>Skutečné náklady/výdaje projektu celkem</t>
  </si>
  <si>
    <t xml:space="preserve">Celkové skutečné uznatelné náklady/výdaje    </t>
  </si>
  <si>
    <t>Skutečné uznatelné náklady/výdaje financovány z dotace</t>
  </si>
  <si>
    <t xml:space="preserve">1.3   Dlouhodobý nehmotný majetek </t>
  </si>
  <si>
    <t xml:space="preserve">1.2   Dlouhodobý hmotný majetek </t>
  </si>
  <si>
    <t>2.3   Jiné uznatelné investiční náklady</t>
  </si>
  <si>
    <t>Žadatel:</t>
  </si>
  <si>
    <t>Projekt:</t>
  </si>
  <si>
    <t>Vyplňte prosím pouze bílá políčka</t>
  </si>
  <si>
    <t>1.   Spotřebované nákupy celkem</t>
  </si>
  <si>
    <t xml:space="preserve">1.1   Spotřeba materiálu </t>
  </si>
  <si>
    <t xml:space="preserve">1.2   Drobný dlouhodobý hmotný majetek </t>
  </si>
  <si>
    <t xml:space="preserve">1.3   Drobný dlouhodobý nehmotný majetek </t>
  </si>
  <si>
    <t>1.4.1</t>
  </si>
  <si>
    <t>1.4.2</t>
  </si>
  <si>
    <t>1.4.3</t>
  </si>
  <si>
    <t>2.   Služby celkem</t>
  </si>
  <si>
    <t xml:space="preserve">2.1   Oprava a udržování (položkově rozepsat) </t>
  </si>
  <si>
    <t>2.2.1</t>
  </si>
  <si>
    <t>2.3   Jiné uznatelné služby</t>
  </si>
  <si>
    <t>Neinvestiční náklady/Výdaje celkem:</t>
  </si>
  <si>
    <t>Skutečné náklady</t>
  </si>
  <si>
    <t>1.   Spotřebované nákupy, celkem</t>
  </si>
  <si>
    <t>Závěrečné / Průběžné vyúčtování projektu - Uznatelné INVESTIČNÍ náklady/výdaje</t>
  </si>
  <si>
    <t>Závěrečné / Průběžné vyúčtování projektu - Uznatelné neinvestiční náklady/výdaje</t>
  </si>
  <si>
    <t>PŘÍLOHA č. 6</t>
  </si>
  <si>
    <t>Příloha č. 6 žádosti o dotaci  (část B)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</si>
</sst>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0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9"/>
      <color indexed="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10" fontId="10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 indent="1"/>
    </xf>
    <xf numFmtId="3" fontId="11" fillId="33" borderId="19" xfId="0" applyNumberFormat="1" applyFont="1" applyFill="1" applyBorder="1" applyAlignment="1">
      <alignment horizontal="right" vertical="center" wrapText="1"/>
    </xf>
    <xf numFmtId="10" fontId="11" fillId="33" borderId="17" xfId="0" applyNumberFormat="1" applyFont="1" applyFill="1" applyBorder="1" applyAlignment="1" applyProtection="1">
      <alignment horizontal="center" vertical="center"/>
      <protection hidden="1"/>
    </xf>
    <xf numFmtId="3" fontId="11" fillId="33" borderId="18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left" vertical="center" wrapText="1" indent="1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0" fontId="2" fillId="33" borderId="22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 quotePrefix="1">
      <alignment horizontal="left" vertical="center" wrapText="1" indent="1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 wrapText="1"/>
    </xf>
    <xf numFmtId="49" fontId="2" fillId="0" borderId="16" xfId="0" applyNumberFormat="1" applyFont="1" applyBorder="1" applyAlignment="1" applyProtection="1">
      <alignment horizontal="left" vertical="center" wrapText="1" indent="1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0" fontId="2" fillId="33" borderId="15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11" fillId="33" borderId="26" xfId="0" applyNumberFormat="1" applyFont="1" applyFill="1" applyBorder="1" applyAlignment="1">
      <alignment horizontal="right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26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3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3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2" fontId="11" fillId="34" borderId="38" xfId="0" applyNumberFormat="1" applyFont="1" applyFill="1" applyBorder="1" applyAlignment="1">
      <alignment horizontal="left" vertical="center" wrapText="1" indent="1"/>
    </xf>
    <xf numFmtId="2" fontId="11" fillId="33" borderId="38" xfId="0" applyNumberFormat="1" applyFont="1" applyFill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left" vertical="center" wrapText="1" indent="1"/>
      <protection locked="0"/>
    </xf>
    <xf numFmtId="2" fontId="2" fillId="0" borderId="38" xfId="0" applyNumberFormat="1" applyFont="1" applyBorder="1" applyAlignment="1" applyProtection="1">
      <alignment horizontal="left" vertical="center" indent="1"/>
      <protection locked="0"/>
    </xf>
    <xf numFmtId="2" fontId="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2" fontId="11" fillId="34" borderId="38" xfId="0" applyNumberFormat="1" applyFont="1" applyFill="1" applyBorder="1" applyAlignment="1">
      <alignment horizontal="left" vertical="center" indent="1"/>
    </xf>
    <xf numFmtId="2" fontId="2" fillId="0" borderId="38" xfId="0" applyNumberFormat="1" applyFont="1" applyFill="1" applyBorder="1" applyAlignment="1" applyProtection="1">
      <alignment horizontal="left" vertical="center" indent="1"/>
      <protection locked="0"/>
    </xf>
    <xf numFmtId="3" fontId="13" fillId="33" borderId="38" xfId="0" applyNumberFormat="1" applyFont="1" applyFill="1" applyBorder="1" applyAlignment="1">
      <alignment horizontal="center" vertical="center" wrapText="1"/>
    </xf>
    <xf numFmtId="10" fontId="13" fillId="33" borderId="38" xfId="0" applyNumberFormat="1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10" fontId="7" fillId="33" borderId="38" xfId="0" applyNumberFormat="1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left" vertical="center" wrapText="1" indent="1"/>
    </xf>
    <xf numFmtId="49" fontId="2" fillId="0" borderId="38" xfId="0" applyNumberFormat="1" applyFont="1" applyBorder="1" applyAlignment="1" applyProtection="1">
      <alignment horizontal="left" vertical="center" wrapText="1" indent="1"/>
      <protection locked="0"/>
    </xf>
    <xf numFmtId="49" fontId="2" fillId="0" borderId="38" xfId="0" applyNumberFormat="1" applyFont="1" applyBorder="1" applyAlignment="1" applyProtection="1">
      <alignment horizontal="left" vertical="center" indent="1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1" fillId="34" borderId="38" xfId="0" applyFont="1" applyFill="1" applyBorder="1" applyAlignment="1">
      <alignment horizontal="left" vertical="center" indent="1"/>
    </xf>
    <xf numFmtId="49" fontId="2" fillId="0" borderId="38" xfId="0" applyNumberFormat="1" applyFont="1" applyFill="1" applyBorder="1" applyAlignment="1" applyProtection="1">
      <alignment horizontal="left" vertical="center" indent="1"/>
      <protection locked="0"/>
    </xf>
    <xf numFmtId="10" fontId="13" fillId="33" borderId="39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vertical="center"/>
    </xf>
    <xf numFmtId="2" fontId="11" fillId="33" borderId="39" xfId="0" applyNumberFormat="1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/>
    </xf>
    <xf numFmtId="2" fontId="2" fillId="0" borderId="39" xfId="0" applyNumberFormat="1" applyFont="1" applyBorder="1" applyAlignment="1" applyProtection="1">
      <alignment horizontal="left" vertical="center" wrapText="1" indent="1"/>
      <protection locked="0"/>
    </xf>
    <xf numFmtId="2" fontId="2" fillId="0" borderId="39" xfId="0" applyNumberFormat="1" applyFont="1" applyBorder="1" applyAlignment="1" applyProtection="1">
      <alignment horizontal="left" vertical="center" indent="1"/>
      <protection locked="0"/>
    </xf>
    <xf numFmtId="2" fontId="2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2" fontId="2" fillId="0" borderId="39" xfId="0" applyNumberFormat="1" applyFont="1" applyFill="1" applyBorder="1" applyAlignment="1" applyProtection="1">
      <alignment horizontal="left" vertical="center" indent="1"/>
      <protection locked="0"/>
    </xf>
    <xf numFmtId="0" fontId="11" fillId="34" borderId="40" xfId="0" applyFont="1" applyFill="1" applyBorder="1" applyAlignment="1">
      <alignment horizontal="left" vertical="center"/>
    </xf>
    <xf numFmtId="2" fontId="17" fillId="34" borderId="41" xfId="0" applyNumberFormat="1" applyFont="1" applyFill="1" applyBorder="1" applyAlignment="1">
      <alignment horizontal="left" vertical="center" indent="1"/>
    </xf>
    <xf numFmtId="2" fontId="17" fillId="34" borderId="42" xfId="0" applyNumberFormat="1" applyFont="1" applyFill="1" applyBorder="1" applyAlignment="1">
      <alignment horizontal="left" vertical="center" indent="1"/>
    </xf>
    <xf numFmtId="3" fontId="8" fillId="0" borderId="43" xfId="0" applyNumberFormat="1" applyFont="1" applyBorder="1" applyAlignment="1">
      <alignment horizontal="center" vertical="center" wrapText="1"/>
    </xf>
    <xf numFmtId="10" fontId="8" fillId="0" borderId="43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2" fontId="10" fillId="34" borderId="45" xfId="0" applyNumberFormat="1" applyFont="1" applyFill="1" applyBorder="1" applyAlignment="1">
      <alignment horizontal="left" vertical="center" indent="1"/>
    </xf>
    <xf numFmtId="2" fontId="10" fillId="34" borderId="46" xfId="0" applyNumberFormat="1" applyFont="1" applyFill="1" applyBorder="1" applyAlignment="1">
      <alignment horizontal="left" vertical="center" indent="1"/>
    </xf>
    <xf numFmtId="2" fontId="10" fillId="34" borderId="47" xfId="0" applyNumberFormat="1" applyFont="1" applyFill="1" applyBorder="1" applyAlignment="1">
      <alignment horizontal="left" vertical="center" indent="1"/>
    </xf>
    <xf numFmtId="2" fontId="10" fillId="34" borderId="48" xfId="0" applyNumberFormat="1" applyFont="1" applyFill="1" applyBorder="1" applyAlignment="1">
      <alignment horizontal="left" vertical="center" indent="1"/>
    </xf>
    <xf numFmtId="0" fontId="2" fillId="33" borderId="49" xfId="0" applyFont="1" applyFill="1" applyBorder="1" applyAlignment="1">
      <alignment horizontal="right" vertical="center"/>
    </xf>
    <xf numFmtId="49" fontId="2" fillId="0" borderId="41" xfId="0" applyNumberFormat="1" applyFont="1" applyBorder="1" applyAlignment="1" applyProtection="1">
      <alignment horizontal="left" vertical="center" wrapText="1" indent="1"/>
      <protection locked="0"/>
    </xf>
    <xf numFmtId="2" fontId="2" fillId="0" borderId="41" xfId="0" applyNumberFormat="1" applyFont="1" applyBorder="1" applyAlignment="1" applyProtection="1">
      <alignment horizontal="left" vertical="center" wrapText="1" indent="1"/>
      <protection locked="0"/>
    </xf>
    <xf numFmtId="2" fontId="2" fillId="0" borderId="42" xfId="0" applyNumberFormat="1" applyFont="1" applyBorder="1" applyAlignment="1" applyProtection="1">
      <alignment horizontal="left" vertical="center" wrapText="1" indent="1"/>
      <protection locked="0"/>
    </xf>
    <xf numFmtId="0" fontId="9" fillId="33" borderId="50" xfId="0" applyFont="1" applyFill="1" applyBorder="1" applyAlignment="1">
      <alignment horizontal="left" vertical="center" wrapText="1" indent="1"/>
    </xf>
    <xf numFmtId="0" fontId="9" fillId="33" borderId="18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wrapText="1"/>
    </xf>
    <xf numFmtId="0" fontId="5" fillId="0" borderId="51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33" borderId="58" xfId="0" applyFont="1" applyFill="1" applyBorder="1" applyAlignment="1">
      <alignment vertical="center" wrapText="1"/>
    </xf>
    <xf numFmtId="0" fontId="16" fillId="33" borderId="43" xfId="0" applyFont="1" applyFill="1" applyBorder="1" applyAlignment="1">
      <alignment vertical="center" wrapText="1"/>
    </xf>
    <xf numFmtId="0" fontId="10" fillId="34" borderId="59" xfId="0" applyFont="1" applyFill="1" applyBorder="1" applyAlignment="1">
      <alignment horizontal="left" vertical="center" indent="1"/>
    </xf>
    <xf numFmtId="0" fontId="10" fillId="34" borderId="47" xfId="0" applyFont="1" applyFill="1" applyBorder="1" applyAlignment="1">
      <alignment horizontal="left" vertical="center" indent="1"/>
    </xf>
    <xf numFmtId="0" fontId="10" fillId="34" borderId="60" xfId="0" applyFont="1" applyFill="1" applyBorder="1" applyAlignment="1">
      <alignment horizontal="left" vertical="center" indent="1"/>
    </xf>
    <xf numFmtId="0" fontId="10" fillId="34" borderId="45" xfId="0" applyFont="1" applyFill="1" applyBorder="1" applyAlignment="1">
      <alignment horizontal="left" vertical="center" indent="1"/>
    </xf>
    <xf numFmtId="0" fontId="17" fillId="34" borderId="49" xfId="0" applyFont="1" applyFill="1" applyBorder="1" applyAlignment="1">
      <alignment horizontal="left" vertical="center" indent="1"/>
    </xf>
    <xf numFmtId="0" fontId="17" fillId="34" borderId="41" xfId="0" applyFont="1" applyFill="1" applyBorder="1" applyAlignment="1">
      <alignment horizontal="left" vertical="center" indent="1"/>
    </xf>
    <xf numFmtId="0" fontId="15" fillId="34" borderId="47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5" fillId="34" borderId="5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="55" zoomScaleNormal="55" zoomScalePageLayoutView="0" workbookViewId="0" topLeftCell="A1">
      <selection activeCell="H1" sqref="H1"/>
    </sheetView>
  </sheetViews>
  <sheetFormatPr defaultColWidth="9.00390625" defaultRowHeight="12.75"/>
  <cols>
    <col min="1" max="1" width="7.75390625" style="2" customWidth="1"/>
    <col min="2" max="2" width="47.875" style="2" customWidth="1"/>
    <col min="3" max="4" width="16.125" style="2" customWidth="1"/>
    <col min="5" max="5" width="16.125" style="35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36" t="s">
        <v>66</v>
      </c>
    </row>
    <row r="2" spans="1:8" ht="20.25" customHeight="1">
      <c r="A2" s="108" t="s">
        <v>64</v>
      </c>
      <c r="B2" s="108"/>
      <c r="C2" s="108"/>
      <c r="D2" s="108"/>
      <c r="E2" s="108"/>
      <c r="F2" s="108"/>
      <c r="G2" s="108"/>
      <c r="H2" s="108"/>
    </row>
    <row r="3" spans="1:8" ht="12.75">
      <c r="A3" s="97"/>
      <c r="B3" s="97"/>
      <c r="C3" s="97"/>
      <c r="D3" s="97"/>
      <c r="E3" s="97"/>
      <c r="F3" s="97"/>
      <c r="G3" s="97"/>
      <c r="H3" s="97"/>
    </row>
    <row r="4" spans="1:8" ht="13.5" thickBo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26.25" customHeight="1" thickTop="1">
      <c r="A5" s="99" t="s">
        <v>38</v>
      </c>
      <c r="B5" s="100"/>
      <c r="C5" s="105" t="s">
        <v>41</v>
      </c>
      <c r="D5" s="106"/>
      <c r="E5" s="106"/>
      <c r="F5" s="106"/>
      <c r="G5" s="106"/>
      <c r="H5" s="107"/>
    </row>
    <row r="6" spans="1:8" ht="63" customHeight="1">
      <c r="A6" s="101"/>
      <c r="B6" s="102"/>
      <c r="C6" s="38" t="s">
        <v>39</v>
      </c>
      <c r="D6" s="39" t="s">
        <v>40</v>
      </c>
      <c r="E6" s="40" t="s">
        <v>43</v>
      </c>
      <c r="F6" s="41" t="s">
        <v>1</v>
      </c>
      <c r="G6" s="42" t="s">
        <v>2</v>
      </c>
      <c r="H6" s="43" t="s">
        <v>2</v>
      </c>
    </row>
    <row r="7" spans="1:8" ht="18" customHeight="1" thickBot="1">
      <c r="A7" s="103"/>
      <c r="B7" s="104"/>
      <c r="C7" s="3" t="s">
        <v>3</v>
      </c>
      <c r="D7" s="4" t="s">
        <v>3</v>
      </c>
      <c r="E7" s="5" t="s">
        <v>4</v>
      </c>
      <c r="F7" s="6" t="s">
        <v>4</v>
      </c>
      <c r="G7" s="4" t="s">
        <v>5</v>
      </c>
      <c r="H7" s="6" t="s">
        <v>3</v>
      </c>
    </row>
    <row r="8" spans="1:8" ht="18.75" customHeight="1" thickBot="1" thickTop="1">
      <c r="A8" s="109"/>
      <c r="B8" s="110"/>
      <c r="C8" s="7" t="s">
        <v>6</v>
      </c>
      <c r="D8" s="8" t="s">
        <v>7</v>
      </c>
      <c r="E8" s="9" t="s">
        <v>8</v>
      </c>
      <c r="F8" s="10" t="s">
        <v>9</v>
      </c>
      <c r="G8" s="8" t="s">
        <v>10</v>
      </c>
      <c r="H8" s="10" t="s">
        <v>11</v>
      </c>
    </row>
    <row r="9" spans="1:8" ht="18.75" customHeight="1" thickBot="1" thickTop="1">
      <c r="A9" s="95" t="s">
        <v>63</v>
      </c>
      <c r="B9" s="96"/>
      <c r="C9" s="11">
        <f>SUM(C10+C16+C19)</f>
        <v>0</v>
      </c>
      <c r="D9" s="11">
        <f>SUM(D10+D16+D19)</f>
        <v>0</v>
      </c>
      <c r="E9" s="11">
        <f>SUM(E10+E16+E19)</f>
        <v>0</v>
      </c>
      <c r="F9" s="11">
        <f>SUM(F10+F16+F19)</f>
        <v>0</v>
      </c>
      <c r="G9" s="12"/>
      <c r="H9" s="13"/>
    </row>
    <row r="10" spans="1:8" ht="18.75" customHeight="1" thickBot="1" thickTop="1">
      <c r="A10" s="14" t="s">
        <v>12</v>
      </c>
      <c r="B10" s="15" t="s">
        <v>45</v>
      </c>
      <c r="C10" s="16">
        <f>SUM(C11:C15)</f>
        <v>0</v>
      </c>
      <c r="D10" s="16">
        <f>SUM(D11:D15)</f>
        <v>0</v>
      </c>
      <c r="E10" s="37">
        <f>SUM(E11:E15)</f>
        <v>0</v>
      </c>
      <c r="F10" s="16">
        <f>SUM(F11:F15)</f>
        <v>0</v>
      </c>
      <c r="G10" s="17">
        <f>IF(H10=0,H10,H10/F10)</f>
        <v>0</v>
      </c>
      <c r="H10" s="18">
        <f>IF(E10-F10&lt;0,"0",E10-F10)</f>
        <v>0</v>
      </c>
    </row>
    <row r="11" spans="1:8" ht="18.75" customHeight="1" thickTop="1">
      <c r="A11" s="19" t="s">
        <v>13</v>
      </c>
      <c r="B11" s="20" t="s">
        <v>14</v>
      </c>
      <c r="C11" s="21"/>
      <c r="D11" s="21"/>
      <c r="E11" s="22"/>
      <c r="F11" s="23"/>
      <c r="G11" s="24"/>
      <c r="H11" s="25"/>
    </row>
    <row r="12" spans="1:8" ht="18.75" customHeight="1">
      <c r="A12" s="19" t="s">
        <v>13</v>
      </c>
      <c r="B12" s="20" t="s">
        <v>15</v>
      </c>
      <c r="C12" s="21"/>
      <c r="D12" s="21"/>
      <c r="E12" s="22"/>
      <c r="F12" s="23"/>
      <c r="G12" s="24"/>
      <c r="H12" s="25"/>
    </row>
    <row r="13" spans="1:8" ht="18.75" customHeight="1">
      <c r="A13" s="19" t="s">
        <v>13</v>
      </c>
      <c r="B13" s="20" t="s">
        <v>16</v>
      </c>
      <c r="C13" s="21"/>
      <c r="D13" s="21"/>
      <c r="E13" s="22"/>
      <c r="F13" s="23"/>
      <c r="G13" s="24"/>
      <c r="H13" s="25"/>
    </row>
    <row r="14" spans="1:8" ht="18.75" customHeight="1">
      <c r="A14" s="19" t="s">
        <v>13</v>
      </c>
      <c r="B14" s="20" t="s">
        <v>17</v>
      </c>
      <c r="C14" s="21"/>
      <c r="D14" s="21"/>
      <c r="E14" s="22"/>
      <c r="F14" s="23"/>
      <c r="G14" s="24"/>
      <c r="H14" s="25"/>
    </row>
    <row r="15" spans="1:8" ht="18.75" customHeight="1" thickBot="1">
      <c r="A15" s="19" t="s">
        <v>13</v>
      </c>
      <c r="B15" s="20" t="s">
        <v>18</v>
      </c>
      <c r="C15" s="21"/>
      <c r="D15" s="21"/>
      <c r="E15" s="22"/>
      <c r="F15" s="23"/>
      <c r="G15" s="24"/>
      <c r="H15" s="25"/>
    </row>
    <row r="16" spans="1:8" ht="18.75" customHeight="1" thickBot="1" thickTop="1">
      <c r="A16" s="14" t="s">
        <v>12</v>
      </c>
      <c r="B16" s="26" t="s">
        <v>44</v>
      </c>
      <c r="C16" s="44">
        <f>SUM(C17:C18)</f>
        <v>0</v>
      </c>
      <c r="D16" s="44">
        <f>SUM(D17:D18)</f>
        <v>0</v>
      </c>
      <c r="E16" s="45">
        <f>SUM(E17:E18)</f>
        <v>0</v>
      </c>
      <c r="F16" s="44">
        <f>SUM(F17:F18)</f>
        <v>0</v>
      </c>
      <c r="G16" s="17">
        <f>IF(H16=0,H16,H16/F16)</f>
        <v>0</v>
      </c>
      <c r="H16" s="18">
        <f>IF(E16-F16&lt;0,"0",E16-F16)</f>
        <v>0</v>
      </c>
    </row>
    <row r="17" spans="1:8" ht="18.75" customHeight="1" thickTop="1">
      <c r="A17" s="19" t="s">
        <v>13</v>
      </c>
      <c r="B17" s="27" t="s">
        <v>19</v>
      </c>
      <c r="C17" s="21"/>
      <c r="D17" s="21"/>
      <c r="E17" s="22"/>
      <c r="F17" s="23"/>
      <c r="G17" s="24"/>
      <c r="H17" s="25"/>
    </row>
    <row r="18" spans="1:8" ht="18.75" customHeight="1" thickBot="1">
      <c r="A18" s="28" t="s">
        <v>13</v>
      </c>
      <c r="B18" s="29" t="s">
        <v>20</v>
      </c>
      <c r="C18" s="30"/>
      <c r="D18" s="30"/>
      <c r="E18" s="31"/>
      <c r="F18" s="32"/>
      <c r="G18" s="33"/>
      <c r="H18" s="34"/>
    </row>
    <row r="19" spans="1:8" ht="18.75" customHeight="1" thickBot="1" thickTop="1">
      <c r="A19" s="14" t="s">
        <v>12</v>
      </c>
      <c r="B19" s="26" t="s">
        <v>46</v>
      </c>
      <c r="C19" s="44">
        <f>SUM(C20:C21)</f>
        <v>0</v>
      </c>
      <c r="D19" s="44">
        <f>SUM(D20:D21)</f>
        <v>0</v>
      </c>
      <c r="E19" s="45">
        <f>SUM(E20:E21)</f>
        <v>0</v>
      </c>
      <c r="F19" s="44">
        <f>SUM(F20:F21)</f>
        <v>0</v>
      </c>
      <c r="G19" s="17">
        <f>IF(H19=0,H19,H19/F19)</f>
        <v>0</v>
      </c>
      <c r="H19" s="18">
        <f>IF(E19-F19&lt;0,"0",E19-F19)</f>
        <v>0</v>
      </c>
    </row>
    <row r="20" spans="1:8" ht="18.75" customHeight="1" thickTop="1">
      <c r="A20" s="19" t="s">
        <v>13</v>
      </c>
      <c r="B20" s="27" t="s">
        <v>21</v>
      </c>
      <c r="C20" s="21"/>
      <c r="D20" s="21"/>
      <c r="E20" s="22"/>
      <c r="F20" s="23"/>
      <c r="G20" s="24"/>
      <c r="H20" s="25"/>
    </row>
    <row r="21" spans="1:8" ht="18.75" customHeight="1">
      <c r="A21" s="19" t="s">
        <v>13</v>
      </c>
      <c r="B21" s="27" t="s">
        <v>22</v>
      </c>
      <c r="C21" s="21"/>
      <c r="D21" s="21"/>
      <c r="E21" s="22"/>
      <c r="F21" s="23"/>
      <c r="G21" s="24"/>
      <c r="H21" s="25"/>
    </row>
  </sheetData>
  <sheetProtection/>
  <mergeCells count="7">
    <mergeCell ref="A9:B9"/>
    <mergeCell ref="A3:H3"/>
    <mergeCell ref="A4:H4"/>
    <mergeCell ref="A5:B7"/>
    <mergeCell ref="C5:H5"/>
    <mergeCell ref="A2:H2"/>
    <mergeCell ref="A8:B8"/>
  </mergeCells>
  <conditionalFormatting sqref="E11:E15 E17:E18 E20:E21">
    <cfRule type="cellIs" priority="1" dxfId="22" operator="equal" stopIfTrue="1">
      <formula>"nula"</formula>
    </cfRule>
    <cfRule type="cellIs" priority="2" dxfId="23" operator="equal" stopIfTrue="1">
      <formula>"Chyba !!!"</formula>
    </cfRule>
  </conditionalFormatting>
  <conditionalFormatting sqref="G10 G16 G19">
    <cfRule type="cellIs" priority="3" dxfId="24" operator="equal" stopIfTrue="1">
      <formula>"nula"</formula>
    </cfRule>
    <cfRule type="cellIs" priority="4" dxfId="23" operator="equal" stopIfTrue="1">
      <formula>"Chyba !!!"</formula>
    </cfRule>
  </conditionalFormatting>
  <conditionalFormatting sqref="C10:F10">
    <cfRule type="expression" priority="5" dxfId="24" stopIfTrue="1">
      <formula>COUNTA(C11:C19)=0</formula>
    </cfRule>
  </conditionalFormatting>
  <conditionalFormatting sqref="C16:F16 C19:F19">
    <cfRule type="cellIs" priority="7" dxfId="25" operator="equal" stopIfTrue="1">
      <formula>0</formula>
    </cfRule>
    <cfRule type="cellIs" priority="8" dxfId="23" operator="equal" stopIfTrue="1">
      <formula>"Chyba !!!"</formula>
    </cfRule>
  </conditionalFormatting>
  <conditionalFormatting sqref="C9:F9">
    <cfRule type="expression" priority="10" dxfId="24" stopIfTrue="1">
      <formula>(COUNTA(C11:C19)+COUNTA(C16:C20)+COUNTA('1 Vyúčtování'!#REF!))=0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6" r:id="rId1"/>
  <headerFooter alignWithMargins="0">
    <oddFooter>&amp;L&amp;1#&amp;"Calibri"&amp;9&amp;K000000Klasifikace informací: Neveřejné&amp;C1/3</oddFooter>
  </headerFooter>
  <ignoredErrors>
    <ignoredError sqref="B11:B15 B17:B18 B20:B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55" zoomScaleNormal="55" zoomScalePageLayoutView="0" workbookViewId="0" topLeftCell="A1">
      <selection activeCell="P17" sqref="P17"/>
    </sheetView>
  </sheetViews>
  <sheetFormatPr defaultColWidth="9.00390625" defaultRowHeight="12.75"/>
  <cols>
    <col min="1" max="1" width="8.875" style="0" customWidth="1"/>
    <col min="2" max="2" width="47.625" style="0" customWidth="1"/>
    <col min="3" max="5" width="19.625" style="0" customWidth="1"/>
    <col min="6" max="8" width="19.25390625" style="0" customWidth="1"/>
  </cols>
  <sheetData>
    <row r="1" spans="1:8" ht="14.25">
      <c r="A1" s="48" t="s">
        <v>67</v>
      </c>
      <c r="B1" s="49"/>
      <c r="C1" s="49"/>
      <c r="D1" s="49"/>
      <c r="E1" s="49"/>
      <c r="F1" s="49"/>
      <c r="G1" s="49"/>
      <c r="H1" s="50"/>
    </row>
    <row r="2" spans="1:8" ht="15" thickBot="1">
      <c r="A2" s="51"/>
      <c r="B2" s="52"/>
      <c r="C2" s="52"/>
      <c r="D2" s="52"/>
      <c r="E2" s="52"/>
      <c r="F2" s="52"/>
      <c r="G2" s="52"/>
      <c r="H2" s="53"/>
    </row>
    <row r="3" spans="1:8" ht="12.75">
      <c r="A3" s="46" t="s">
        <v>47</v>
      </c>
      <c r="B3" s="121"/>
      <c r="C3" s="121"/>
      <c r="D3" s="121"/>
      <c r="E3" s="121"/>
      <c r="F3" s="121"/>
      <c r="G3" s="121"/>
      <c r="H3" s="122"/>
    </row>
    <row r="4" spans="1:8" ht="13.5" thickBot="1">
      <c r="A4" s="47" t="s">
        <v>48</v>
      </c>
      <c r="B4" s="123"/>
      <c r="C4" s="123"/>
      <c r="D4" s="123"/>
      <c r="E4" s="123"/>
      <c r="F4" s="123"/>
      <c r="G4" s="123"/>
      <c r="H4" s="124"/>
    </row>
    <row r="5" spans="1:8" ht="13.5" thickBot="1">
      <c r="A5" s="54"/>
      <c r="B5" s="52"/>
      <c r="C5" s="52"/>
      <c r="D5" s="52"/>
      <c r="E5" s="52"/>
      <c r="F5" s="52"/>
      <c r="G5" s="52"/>
      <c r="H5" s="53"/>
    </row>
    <row r="6" spans="1:8" ht="12.75">
      <c r="A6" s="125" t="s">
        <v>65</v>
      </c>
      <c r="B6" s="126"/>
      <c r="C6" s="126"/>
      <c r="D6" s="126"/>
      <c r="E6" s="126"/>
      <c r="F6" s="126"/>
      <c r="G6" s="126"/>
      <c r="H6" s="127"/>
    </row>
    <row r="7" spans="1:8" ht="12.75">
      <c r="A7" s="128"/>
      <c r="B7" s="129"/>
      <c r="C7" s="129"/>
      <c r="D7" s="129"/>
      <c r="E7" s="129"/>
      <c r="F7" s="129"/>
      <c r="G7" s="129"/>
      <c r="H7" s="130"/>
    </row>
    <row r="8" spans="1:8" ht="13.5" thickBot="1">
      <c r="A8" s="131" t="s">
        <v>49</v>
      </c>
      <c r="B8" s="132"/>
      <c r="C8" s="132"/>
      <c r="D8" s="132"/>
      <c r="E8" s="132"/>
      <c r="F8" s="132"/>
      <c r="G8" s="132"/>
      <c r="H8" s="133"/>
    </row>
    <row r="9" spans="1:8" ht="25.5" customHeight="1">
      <c r="A9" s="134" t="s">
        <v>38</v>
      </c>
      <c r="B9" s="119"/>
      <c r="C9" s="119" t="s">
        <v>62</v>
      </c>
      <c r="D9" s="119"/>
      <c r="E9" s="119"/>
      <c r="F9" s="119"/>
      <c r="G9" s="119"/>
      <c r="H9" s="120"/>
    </row>
    <row r="10" spans="1:8" ht="45">
      <c r="A10" s="135"/>
      <c r="B10" s="136"/>
      <c r="C10" s="62" t="s">
        <v>42</v>
      </c>
      <c r="D10" s="62" t="s">
        <v>40</v>
      </c>
      <c r="E10" s="62" t="s">
        <v>43</v>
      </c>
      <c r="F10" s="62" t="s">
        <v>1</v>
      </c>
      <c r="G10" s="63" t="s">
        <v>2</v>
      </c>
      <c r="H10" s="72" t="s">
        <v>2</v>
      </c>
    </row>
    <row r="11" spans="1:8" ht="12.75">
      <c r="A11" s="135"/>
      <c r="B11" s="136"/>
      <c r="C11" s="64" t="s">
        <v>3</v>
      </c>
      <c r="D11" s="64" t="s">
        <v>3</v>
      </c>
      <c r="E11" s="64" t="s">
        <v>4</v>
      </c>
      <c r="F11" s="64" t="s">
        <v>4</v>
      </c>
      <c r="G11" s="65" t="s">
        <v>5</v>
      </c>
      <c r="H11" s="73" t="s">
        <v>3</v>
      </c>
    </row>
    <row r="12" spans="1:8" ht="15.75" thickBot="1">
      <c r="A12" s="111"/>
      <c r="B12" s="112"/>
      <c r="C12" s="84" t="s">
        <v>6</v>
      </c>
      <c r="D12" s="84" t="s">
        <v>7</v>
      </c>
      <c r="E12" s="84" t="s">
        <v>8</v>
      </c>
      <c r="F12" s="84" t="s">
        <v>9</v>
      </c>
      <c r="G12" s="85" t="s">
        <v>10</v>
      </c>
      <c r="H12" s="86" t="s">
        <v>11</v>
      </c>
    </row>
    <row r="13" spans="1:8" ht="15">
      <c r="A13" s="113" t="s">
        <v>50</v>
      </c>
      <c r="B13" s="114"/>
      <c r="C13" s="89">
        <f>C14+C20+C23+C26</f>
        <v>0</v>
      </c>
      <c r="D13" s="89">
        <f>D14+D20+D23+D26</f>
        <v>0</v>
      </c>
      <c r="E13" s="89">
        <f>E14+E20+E23+E26</f>
        <v>0</v>
      </c>
      <c r="F13" s="89">
        <f>F14+F20+F23+F26</f>
        <v>0</v>
      </c>
      <c r="G13" s="89"/>
      <c r="H13" s="90"/>
    </row>
    <row r="14" spans="1:8" ht="12.75">
      <c r="A14" s="74" t="s">
        <v>12</v>
      </c>
      <c r="B14" s="66" t="s">
        <v>51</v>
      </c>
      <c r="C14" s="55">
        <f>SUM(C15:C19)</f>
        <v>0</v>
      </c>
      <c r="D14" s="55">
        <f>SUM(D15:D19)</f>
        <v>0</v>
      </c>
      <c r="E14" s="55">
        <f>SUM(E15:E19)</f>
        <v>0</v>
      </c>
      <c r="F14" s="55">
        <f>SUM(F15:F19)</f>
        <v>0</v>
      </c>
      <c r="G14" s="56">
        <f>IF(H14=0,H14,H14/F14)</f>
        <v>0</v>
      </c>
      <c r="H14" s="75">
        <f>IF(E14-F14&lt;0,"0",E14-F14)</f>
        <v>0</v>
      </c>
    </row>
    <row r="15" spans="1:8" ht="12.75">
      <c r="A15" s="76" t="s">
        <v>13</v>
      </c>
      <c r="B15" s="67" t="s">
        <v>14</v>
      </c>
      <c r="C15" s="57"/>
      <c r="D15" s="57"/>
      <c r="E15" s="57"/>
      <c r="F15" s="57"/>
      <c r="G15" s="57"/>
      <c r="H15" s="77"/>
    </row>
    <row r="16" spans="1:8" ht="12.75">
      <c r="A16" s="76" t="s">
        <v>13</v>
      </c>
      <c r="B16" s="68" t="s">
        <v>15</v>
      </c>
      <c r="C16" s="58"/>
      <c r="D16" s="58"/>
      <c r="E16" s="58"/>
      <c r="F16" s="58"/>
      <c r="G16" s="58"/>
      <c r="H16" s="78"/>
    </row>
    <row r="17" spans="1:8" ht="12.75">
      <c r="A17" s="76" t="s">
        <v>13</v>
      </c>
      <c r="B17" s="67" t="s">
        <v>16</v>
      </c>
      <c r="C17" s="57"/>
      <c r="D17" s="57"/>
      <c r="E17" s="57"/>
      <c r="F17" s="57"/>
      <c r="G17" s="57"/>
      <c r="H17" s="77"/>
    </row>
    <row r="18" spans="1:8" ht="12.75">
      <c r="A18" s="76" t="s">
        <v>13</v>
      </c>
      <c r="B18" s="67" t="s">
        <v>17</v>
      </c>
      <c r="C18" s="57"/>
      <c r="D18" s="57"/>
      <c r="E18" s="57"/>
      <c r="F18" s="57"/>
      <c r="G18" s="57"/>
      <c r="H18" s="77"/>
    </row>
    <row r="19" spans="1:8" ht="12.75">
      <c r="A19" s="76" t="s">
        <v>13</v>
      </c>
      <c r="B19" s="67" t="s">
        <v>18</v>
      </c>
      <c r="C19" s="57"/>
      <c r="D19" s="57"/>
      <c r="E19" s="57"/>
      <c r="F19" s="57"/>
      <c r="G19" s="57"/>
      <c r="H19" s="77"/>
    </row>
    <row r="20" spans="1:8" ht="12.75">
      <c r="A20" s="74" t="s">
        <v>12</v>
      </c>
      <c r="B20" s="66" t="s">
        <v>52</v>
      </c>
      <c r="C20" s="55">
        <f>SUM(C21:C22)</f>
        <v>0</v>
      </c>
      <c r="D20" s="55">
        <f>SUM(D21:D22)</f>
        <v>0</v>
      </c>
      <c r="E20" s="55">
        <f>SUM(E21:E22)</f>
        <v>0</v>
      </c>
      <c r="F20" s="55">
        <f>SUM(F21:F22)</f>
        <v>0</v>
      </c>
      <c r="G20" s="56">
        <f>IF(H20=0,H20,H20/F20)</f>
        <v>0</v>
      </c>
      <c r="H20" s="75">
        <f>IF(E20-F20&lt;0,"0",E20-F20)</f>
        <v>0</v>
      </c>
    </row>
    <row r="21" spans="1:8" ht="12.75">
      <c r="A21" s="76" t="s">
        <v>13</v>
      </c>
      <c r="B21" s="69" t="s">
        <v>19</v>
      </c>
      <c r="C21" s="59"/>
      <c r="D21" s="59"/>
      <c r="E21" s="59"/>
      <c r="F21" s="59"/>
      <c r="G21" s="59"/>
      <c r="H21" s="79"/>
    </row>
    <row r="22" spans="1:8" ht="12.75">
      <c r="A22" s="76" t="s">
        <v>13</v>
      </c>
      <c r="B22" s="69" t="s">
        <v>20</v>
      </c>
      <c r="C22" s="59"/>
      <c r="D22" s="59"/>
      <c r="E22" s="59"/>
      <c r="F22" s="59"/>
      <c r="G22" s="59"/>
      <c r="H22" s="79"/>
    </row>
    <row r="23" spans="1:8" ht="12.75">
      <c r="A23" s="74" t="s">
        <v>12</v>
      </c>
      <c r="B23" s="70" t="s">
        <v>53</v>
      </c>
      <c r="C23" s="60">
        <f>SUM(C24:C25)</f>
        <v>0</v>
      </c>
      <c r="D23" s="60">
        <f>SUM(D24:D25)</f>
        <v>0</v>
      </c>
      <c r="E23" s="60">
        <f>SUM(E24:E25)</f>
        <v>0</v>
      </c>
      <c r="F23" s="60">
        <f>SUM(F24:F25)</f>
        <v>0</v>
      </c>
      <c r="G23" s="56">
        <f>IF(H23=0,H23,H23/F23)</f>
        <v>0</v>
      </c>
      <c r="H23" s="75">
        <f>IF(E23-F23&lt;0,"0",E23-F23)</f>
        <v>0</v>
      </c>
    </row>
    <row r="24" spans="1:8" ht="12.75">
      <c r="A24" s="76" t="s">
        <v>13</v>
      </c>
      <c r="B24" s="71" t="s">
        <v>21</v>
      </c>
      <c r="C24" s="61"/>
      <c r="D24" s="61"/>
      <c r="E24" s="61"/>
      <c r="F24" s="61"/>
      <c r="G24" s="61"/>
      <c r="H24" s="80"/>
    </row>
    <row r="25" spans="1:8" ht="12.75">
      <c r="A25" s="76" t="s">
        <v>13</v>
      </c>
      <c r="B25" s="71" t="s">
        <v>22</v>
      </c>
      <c r="C25" s="61"/>
      <c r="D25" s="61"/>
      <c r="E25" s="61"/>
      <c r="F25" s="61"/>
      <c r="G25" s="61"/>
      <c r="H25" s="80"/>
    </row>
    <row r="26" spans="1:8" ht="12.75">
      <c r="A26" s="74" t="s">
        <v>12</v>
      </c>
      <c r="B26" s="70" t="s">
        <v>23</v>
      </c>
      <c r="C26" s="60">
        <f>SUM(C27:C29)</f>
        <v>0</v>
      </c>
      <c r="D26" s="60">
        <f>SUM(D27:D29)</f>
        <v>0</v>
      </c>
      <c r="E26" s="60">
        <f>SUM(E27:E29)</f>
        <v>0</v>
      </c>
      <c r="F26" s="60">
        <f>SUM(F27:F29)</f>
        <v>0</v>
      </c>
      <c r="G26" s="56">
        <f>IF(H26=0,H26,H26/F26)</f>
        <v>0</v>
      </c>
      <c r="H26" s="75">
        <f>IF(E26-F26&lt;0,"0",E26-F26)</f>
        <v>0</v>
      </c>
    </row>
    <row r="27" spans="1:8" ht="12.75">
      <c r="A27" s="76" t="s">
        <v>13</v>
      </c>
      <c r="B27" s="67" t="s">
        <v>54</v>
      </c>
      <c r="C27" s="57"/>
      <c r="D27" s="57"/>
      <c r="E27" s="57"/>
      <c r="F27" s="57"/>
      <c r="G27" s="57"/>
      <c r="H27" s="77"/>
    </row>
    <row r="28" spans="1:8" ht="12.75">
      <c r="A28" s="76" t="s">
        <v>13</v>
      </c>
      <c r="B28" s="67" t="s">
        <v>55</v>
      </c>
      <c r="C28" s="57"/>
      <c r="D28" s="57"/>
      <c r="E28" s="57"/>
      <c r="F28" s="57"/>
      <c r="G28" s="57"/>
      <c r="H28" s="77"/>
    </row>
    <row r="29" spans="1:8" ht="13.5" thickBot="1">
      <c r="A29" s="91" t="s">
        <v>13</v>
      </c>
      <c r="B29" s="92" t="s">
        <v>56</v>
      </c>
      <c r="C29" s="93"/>
      <c r="D29" s="93"/>
      <c r="E29" s="93"/>
      <c r="F29" s="93"/>
      <c r="G29" s="93"/>
      <c r="H29" s="94"/>
    </row>
    <row r="30" spans="1:8" ht="15">
      <c r="A30" s="115" t="s">
        <v>57</v>
      </c>
      <c r="B30" s="116"/>
      <c r="C30" s="87">
        <f>C31+C35+C38</f>
        <v>0</v>
      </c>
      <c r="D30" s="87">
        <f>D31+D35+D38</f>
        <v>0</v>
      </c>
      <c r="E30" s="87">
        <f>E31+E35+E38</f>
        <v>0</v>
      </c>
      <c r="F30" s="87">
        <f>F31+F35+F38</f>
        <v>0</v>
      </c>
      <c r="G30" s="87"/>
      <c r="H30" s="88"/>
    </row>
    <row r="31" spans="1:8" ht="25.5">
      <c r="A31" s="81" t="s">
        <v>12</v>
      </c>
      <c r="B31" s="66" t="s">
        <v>58</v>
      </c>
      <c r="C31" s="55">
        <f>SUM(C32:C34)</f>
        <v>0</v>
      </c>
      <c r="D31" s="55">
        <f>SUM(D32:D34)</f>
        <v>0</v>
      </c>
      <c r="E31" s="55">
        <f>SUM(E32:E34)</f>
        <v>0</v>
      </c>
      <c r="F31" s="55">
        <f>SUM(F32:F34)</f>
        <v>0</v>
      </c>
      <c r="G31" s="56">
        <f>IF(H31=0,H31,H31/F31)</f>
        <v>0</v>
      </c>
      <c r="H31" s="75">
        <f>IF(E31-F31&lt;0,"0",E31-F31)</f>
        <v>0</v>
      </c>
    </row>
    <row r="32" spans="1:8" ht="12.75">
      <c r="A32" s="76" t="s">
        <v>13</v>
      </c>
      <c r="B32" s="67" t="s">
        <v>24</v>
      </c>
      <c r="C32" s="57"/>
      <c r="D32" s="57"/>
      <c r="E32" s="57"/>
      <c r="F32" s="57"/>
      <c r="G32" s="57"/>
      <c r="H32" s="77"/>
    </row>
    <row r="33" spans="1:8" ht="12.75">
      <c r="A33" s="76" t="s">
        <v>13</v>
      </c>
      <c r="B33" s="68" t="s">
        <v>25</v>
      </c>
      <c r="C33" s="58"/>
      <c r="D33" s="58"/>
      <c r="E33" s="58"/>
      <c r="F33" s="58"/>
      <c r="G33" s="58"/>
      <c r="H33" s="78"/>
    </row>
    <row r="34" spans="1:8" ht="12.75">
      <c r="A34" s="76" t="s">
        <v>13</v>
      </c>
      <c r="B34" s="67" t="s">
        <v>26</v>
      </c>
      <c r="C34" s="57"/>
      <c r="D34" s="57"/>
      <c r="E34" s="57"/>
      <c r="F34" s="57"/>
      <c r="G34" s="57"/>
      <c r="H34" s="77"/>
    </row>
    <row r="35" spans="1:8" ht="12.75">
      <c r="A35" s="74" t="s">
        <v>12</v>
      </c>
      <c r="B35" s="66" t="s">
        <v>27</v>
      </c>
      <c r="C35" s="55">
        <f>SUM(C36:C37)</f>
        <v>0</v>
      </c>
      <c r="D35" s="55">
        <f>SUM(D36:D37)</f>
        <v>0</v>
      </c>
      <c r="E35" s="55">
        <f>SUM(E36:E37)</f>
        <v>0</v>
      </c>
      <c r="F35" s="55">
        <f>SUM(F36:F37)</f>
        <v>0</v>
      </c>
      <c r="G35" s="56">
        <f>IF(H35=0,H35,H35/F35)</f>
        <v>0</v>
      </c>
      <c r="H35" s="75">
        <f>IF(E35-F35&lt;0,"0",E35-F35)</f>
        <v>0</v>
      </c>
    </row>
    <row r="36" spans="1:8" ht="12.75">
      <c r="A36" s="76" t="s">
        <v>13</v>
      </c>
      <c r="B36" s="67" t="s">
        <v>59</v>
      </c>
      <c r="C36" s="57"/>
      <c r="D36" s="57"/>
      <c r="E36" s="57"/>
      <c r="F36" s="57"/>
      <c r="G36" s="57"/>
      <c r="H36" s="77"/>
    </row>
    <row r="37" spans="1:8" ht="12.75">
      <c r="A37" s="76" t="s">
        <v>13</v>
      </c>
      <c r="B37" s="67" t="s">
        <v>28</v>
      </c>
      <c r="C37" s="57"/>
      <c r="D37" s="57"/>
      <c r="E37" s="57"/>
      <c r="F37" s="57"/>
      <c r="G37" s="57"/>
      <c r="H37" s="77"/>
    </row>
    <row r="38" spans="1:8" ht="12.75">
      <c r="A38" s="74" t="s">
        <v>12</v>
      </c>
      <c r="B38" s="70" t="s">
        <v>60</v>
      </c>
      <c r="C38" s="60">
        <f>SUM(C39:C47)</f>
        <v>0</v>
      </c>
      <c r="D38" s="60">
        <f>SUM(D39:D47)</f>
        <v>0</v>
      </c>
      <c r="E38" s="60">
        <f>SUM(E39:E47)</f>
        <v>0</v>
      </c>
      <c r="F38" s="60">
        <f>SUM(F39:F47)</f>
        <v>0</v>
      </c>
      <c r="G38" s="56">
        <f>IF(H38=0,H38,H38/F38)</f>
        <v>0</v>
      </c>
      <c r="H38" s="75">
        <f>IF(E38-F38&lt;0,"0",E38-F38)</f>
        <v>0</v>
      </c>
    </row>
    <row r="39" spans="1:8" ht="12.75">
      <c r="A39" s="76" t="s">
        <v>13</v>
      </c>
      <c r="B39" s="68" t="s">
        <v>29</v>
      </c>
      <c r="C39" s="58"/>
      <c r="D39" s="58"/>
      <c r="E39" s="58"/>
      <c r="F39" s="58"/>
      <c r="G39" s="58"/>
      <c r="H39" s="78"/>
    </row>
    <row r="40" spans="1:8" ht="12.75">
      <c r="A40" s="76" t="s">
        <v>13</v>
      </c>
      <c r="B40" s="67" t="s">
        <v>30</v>
      </c>
      <c r="C40" s="57"/>
      <c r="D40" s="57"/>
      <c r="E40" s="57"/>
      <c r="F40" s="57"/>
      <c r="G40" s="57"/>
      <c r="H40" s="77"/>
    </row>
    <row r="41" spans="1:8" ht="12.75">
      <c r="A41" s="76" t="s">
        <v>13</v>
      </c>
      <c r="B41" s="67" t="s">
        <v>31</v>
      </c>
      <c r="C41" s="57"/>
      <c r="D41" s="57"/>
      <c r="E41" s="57"/>
      <c r="F41" s="57"/>
      <c r="G41" s="57"/>
      <c r="H41" s="77"/>
    </row>
    <row r="42" spans="1:8" ht="12.75">
      <c r="A42" s="76" t="s">
        <v>13</v>
      </c>
      <c r="B42" s="68" t="s">
        <v>32</v>
      </c>
      <c r="C42" s="58"/>
      <c r="D42" s="58"/>
      <c r="E42" s="58"/>
      <c r="F42" s="58"/>
      <c r="G42" s="58"/>
      <c r="H42" s="78"/>
    </row>
    <row r="43" spans="1:8" ht="12.75">
      <c r="A43" s="76" t="s">
        <v>13</v>
      </c>
      <c r="B43" s="68" t="s">
        <v>33</v>
      </c>
      <c r="C43" s="58"/>
      <c r="D43" s="58"/>
      <c r="E43" s="58"/>
      <c r="F43" s="58"/>
      <c r="G43" s="58"/>
      <c r="H43" s="78"/>
    </row>
    <row r="44" spans="1:8" ht="12.75">
      <c r="A44" s="76" t="s">
        <v>13</v>
      </c>
      <c r="B44" s="67" t="s">
        <v>34</v>
      </c>
      <c r="C44" s="57"/>
      <c r="D44" s="57"/>
      <c r="E44" s="57"/>
      <c r="F44" s="57"/>
      <c r="G44" s="57"/>
      <c r="H44" s="77"/>
    </row>
    <row r="45" spans="1:8" ht="12.75">
      <c r="A45" s="76" t="s">
        <v>13</v>
      </c>
      <c r="B45" s="67" t="s">
        <v>35</v>
      </c>
      <c r="C45" s="57"/>
      <c r="D45" s="57"/>
      <c r="E45" s="57"/>
      <c r="F45" s="57"/>
      <c r="G45" s="57"/>
      <c r="H45" s="77"/>
    </row>
    <row r="46" spans="1:8" ht="12.75">
      <c r="A46" s="76" t="s">
        <v>13</v>
      </c>
      <c r="B46" s="67" t="s">
        <v>36</v>
      </c>
      <c r="C46" s="57"/>
      <c r="D46" s="57"/>
      <c r="E46" s="57"/>
      <c r="F46" s="57"/>
      <c r="G46" s="57"/>
      <c r="H46" s="77"/>
    </row>
    <row r="47" spans="1:8" ht="12.75">
      <c r="A47" s="76" t="s">
        <v>13</v>
      </c>
      <c r="B47" s="67" t="s">
        <v>37</v>
      </c>
      <c r="C47" s="57"/>
      <c r="D47" s="57"/>
      <c r="E47" s="57"/>
      <c r="F47" s="57"/>
      <c r="G47" s="57"/>
      <c r="H47" s="77"/>
    </row>
    <row r="48" spans="1:8" ht="15.75" thickBot="1">
      <c r="A48" s="117" t="s">
        <v>61</v>
      </c>
      <c r="B48" s="118"/>
      <c r="C48" s="82">
        <f>C13+C30</f>
        <v>0</v>
      </c>
      <c r="D48" s="82">
        <f>D13+D30</f>
        <v>0</v>
      </c>
      <c r="E48" s="82">
        <f>E13+E30</f>
        <v>0</v>
      </c>
      <c r="F48" s="82">
        <f>F13+F30</f>
        <v>0</v>
      </c>
      <c r="G48" s="82"/>
      <c r="H48" s="83"/>
    </row>
  </sheetData>
  <sheetProtection/>
  <mergeCells count="10">
    <mergeCell ref="A12:B12"/>
    <mergeCell ref="A13:B13"/>
    <mergeCell ref="A30:B30"/>
    <mergeCell ref="A48:B48"/>
    <mergeCell ref="C9:H9"/>
    <mergeCell ref="B3:H3"/>
    <mergeCell ref="B4:H4"/>
    <mergeCell ref="A6:H7"/>
    <mergeCell ref="A8:H8"/>
    <mergeCell ref="A9:B11"/>
  </mergeCells>
  <conditionalFormatting sqref="G14">
    <cfRule type="cellIs" priority="13" dxfId="24" operator="equal" stopIfTrue="1">
      <formula>"nula"</formula>
    </cfRule>
    <cfRule type="cellIs" priority="14" dxfId="23" operator="equal" stopIfTrue="1">
      <formula>"Chyba !!!"</formula>
    </cfRule>
  </conditionalFormatting>
  <conditionalFormatting sqref="G20">
    <cfRule type="cellIs" priority="11" dxfId="24" operator="equal" stopIfTrue="1">
      <formula>"nula"</formula>
    </cfRule>
    <cfRule type="cellIs" priority="12" dxfId="23" operator="equal" stopIfTrue="1">
      <formula>"Chyba !!!"</formula>
    </cfRule>
  </conditionalFormatting>
  <conditionalFormatting sqref="G23">
    <cfRule type="cellIs" priority="9" dxfId="24" operator="equal" stopIfTrue="1">
      <formula>"nula"</formula>
    </cfRule>
    <cfRule type="cellIs" priority="10" dxfId="23" operator="equal" stopIfTrue="1">
      <formula>"Chyba !!!"</formula>
    </cfRule>
  </conditionalFormatting>
  <conditionalFormatting sqref="G26">
    <cfRule type="cellIs" priority="7" dxfId="24" operator="equal" stopIfTrue="1">
      <formula>"nula"</formula>
    </cfRule>
    <cfRule type="cellIs" priority="8" dxfId="23" operator="equal" stopIfTrue="1">
      <formula>"Chyba !!!"</formula>
    </cfRule>
  </conditionalFormatting>
  <conditionalFormatting sqref="G31">
    <cfRule type="cellIs" priority="5" dxfId="24" operator="equal" stopIfTrue="1">
      <formula>"nula"</formula>
    </cfRule>
    <cfRule type="cellIs" priority="6" dxfId="23" operator="equal" stopIfTrue="1">
      <formula>"Chyba !!!"</formula>
    </cfRule>
  </conditionalFormatting>
  <conditionalFormatting sqref="G35">
    <cfRule type="cellIs" priority="3" dxfId="24" operator="equal" stopIfTrue="1">
      <formula>"nula"</formula>
    </cfRule>
    <cfRule type="cellIs" priority="4" dxfId="23" operator="equal" stopIfTrue="1">
      <formula>"Chyba !!!"</formula>
    </cfRule>
  </conditionalFormatting>
  <conditionalFormatting sqref="G38">
    <cfRule type="cellIs" priority="1" dxfId="24" operator="equal" stopIfTrue="1">
      <formula>"nula"</formula>
    </cfRule>
    <cfRule type="cellIs" priority="2" dxfId="23" operator="equal" stopIfTrue="1">
      <formula>"Chyba !!!"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Čížková Lucie</cp:lastModifiedBy>
  <cp:lastPrinted>2008-05-15T12:40:09Z</cp:lastPrinted>
  <dcterms:created xsi:type="dcterms:W3CDTF">2006-11-22T16:15:03Z</dcterms:created>
  <dcterms:modified xsi:type="dcterms:W3CDTF">2023-11-13T09:58:19Z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2022-02-16T12:34:58Z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1d4b54d1-72aa-4965-a0fc-2a434b5a202e</vt:lpwstr>
  </property>
  <property fmtid="{D5CDD505-2E9C-101B-9397-08002B2CF9AE}" pid="8" name="MSIP_Label_63ff9749-f68b-40ec-aa05-229831920469_ContentBits">
    <vt:lpwstr>2</vt:lpwstr>
  </property>
</Properties>
</file>