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chaela_bendova_msk_cz/Documents/Plocha/Dotační program 2024-2025/Příloha č. 4 - Formulář závěrečného vyúčtování/"/>
    </mc:Choice>
  </mc:AlternateContent>
  <xr:revisionPtr revIDLastSave="3" documentId="8_{6AAF0316-E3E0-4003-83A5-532DB1D77ED3}" xr6:coauthVersionLast="47" xr6:coauthVersionMax="47" xr10:uidLastSave="{BE04A73B-551E-4681-96FF-857BF41EE69F}"/>
  <bookViews>
    <workbookView xWindow="-120" yWindow="-120" windowWidth="38640" windowHeight="21240" xr2:uid="{7DA4C3C4-0C7E-4AC5-843C-28CAFCD6DD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H33" i="1" s="1"/>
  <c r="G33" i="1" s="1"/>
  <c r="D33" i="1"/>
  <c r="C33" i="1"/>
  <c r="H31" i="1"/>
  <c r="H30" i="1" s="1"/>
  <c r="G31" i="1"/>
  <c r="G30" i="1" s="1"/>
  <c r="F31" i="1"/>
  <c r="E31" i="1"/>
  <c r="D31" i="1"/>
  <c r="F30" i="1"/>
  <c r="E30" i="1"/>
  <c r="D30" i="1"/>
  <c r="C30" i="1"/>
  <c r="F24" i="1"/>
  <c r="F23" i="1" s="1"/>
  <c r="E24" i="1"/>
  <c r="H24" i="1" s="1"/>
  <c r="D24" i="1"/>
  <c r="C24" i="1"/>
  <c r="C23" i="1" s="1"/>
  <c r="D23" i="1"/>
  <c r="F18" i="1"/>
  <c r="H18" i="1" s="1"/>
  <c r="G18" i="1" s="1"/>
  <c r="E18" i="1"/>
  <c r="D18" i="1"/>
  <c r="C18" i="1"/>
  <c r="F12" i="1"/>
  <c r="F11" i="1" s="1"/>
  <c r="E12" i="1"/>
  <c r="H12" i="1" s="1"/>
  <c r="D12" i="1"/>
  <c r="D11" i="1" s="1"/>
  <c r="C12" i="1"/>
  <c r="C11" i="1"/>
  <c r="H23" i="1" l="1"/>
  <c r="G24" i="1"/>
  <c r="G23" i="1" s="1"/>
  <c r="H11" i="1"/>
  <c r="G12" i="1"/>
  <c r="G11" i="1" s="1"/>
  <c r="E11" i="1"/>
  <c r="E23" i="1"/>
</calcChain>
</file>

<file path=xl/sharedStrings.xml><?xml version="1.0" encoding="utf-8"?>
<sst xmlns="http://schemas.openxmlformats.org/spreadsheetml/2006/main" count="77" uniqueCount="51">
  <si>
    <t>Závěrečné vyúčtování projektu - Uznatelné neinvestiční náklady/výdaje</t>
  </si>
  <si>
    <t>Vyplňte prosím pouze bílá políčka ve sloupcích a - d</t>
  </si>
  <si>
    <t>Druh nákladu/výdaje</t>
  </si>
  <si>
    <t>Skutečné náklady/výdaje projektu celkem</t>
  </si>
  <si>
    <t xml:space="preserve">Celkové uznatelné skutečné náklady/výdaje    </t>
  </si>
  <si>
    <t>Skutečné uznatelné náklady/výdaje financovány z jiných zdrojů</t>
  </si>
  <si>
    <t>Skutečné uznatelné náklady/výdaje financovány z dotace</t>
  </si>
  <si>
    <t>Přiznaná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</si>
  <si>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</si>
  <si>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</si>
  <si>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</si>
  <si>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</si>
  <si>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</si>
  <si>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</si>
  <si>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</si>
  <si>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</si>
  <si>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</si>
  <si>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</si>
  <si>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Spotřebované nákupy</t>
  </si>
  <si>
    <t>Druh</t>
  </si>
  <si>
    <t>Položka</t>
  </si>
  <si>
    <t>1.1.1</t>
  </si>
  <si>
    <t>1.1.2</t>
  </si>
  <si>
    <t>1.1.3</t>
  </si>
  <si>
    <t>1.1.4</t>
  </si>
  <si>
    <t>1.1.5</t>
  </si>
  <si>
    <t>1.2    Drobný dlouhodobý hmotný majetek</t>
  </si>
  <si>
    <t>1.2.1</t>
  </si>
  <si>
    <t>1.2.2</t>
  </si>
  <si>
    <t>1.2.3</t>
  </si>
  <si>
    <t>1.2.4</t>
  </si>
  <si>
    <t>2.   Služby</t>
  </si>
  <si>
    <t>2.1 Jiné uznatelné služby</t>
  </si>
  <si>
    <t>2.1.1</t>
  </si>
  <si>
    <t>2.1.2</t>
  </si>
  <si>
    <t>2.1.3</t>
  </si>
  <si>
    <t>2.1.4</t>
  </si>
  <si>
    <t>2.1.5</t>
  </si>
  <si>
    <t>3.   Osobní náklady</t>
  </si>
  <si>
    <t>3.1   Mzdové náklady</t>
  </si>
  <si>
    <t>4.1</t>
  </si>
  <si>
    <t>4.2</t>
  </si>
  <si>
    <t>4.3</t>
  </si>
  <si>
    <t>4.4</t>
  </si>
  <si>
    <t>4.5</t>
  </si>
  <si>
    <t xml:space="preserve">NEINVESTIČNÍ NÁKLADY/VÝDAJE CELKEM:              </t>
  </si>
  <si>
    <t>4. Jiné uznatelné náklady</t>
  </si>
  <si>
    <t>Podpora vzdělávání a poradenství v oblasti životního prostředí pro roky 2024-2025</t>
  </si>
  <si>
    <t xml:space="preserve">3.1.1 </t>
  </si>
  <si>
    <t>Příloha č. 1a</t>
  </si>
  <si>
    <t>1.1   Spotřeba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</si>
</sst>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name val="Tahoma"/>
      <family val="2"/>
    </font>
    <font>
      <sz val="16"/>
      <name val="Tahoma"/>
      <family val="2"/>
    </font>
    <font>
      <b/>
      <sz val="12"/>
      <color indexed="8"/>
      <name val="Tahoma"/>
      <family val="2"/>
    </font>
    <font>
      <sz val="10"/>
      <name val="Tahoma"/>
      <family val="2"/>
    </font>
    <font>
      <b/>
      <i/>
      <sz val="10"/>
      <color rgb="FFFF0000"/>
      <name val="Tahoma"/>
      <family val="2"/>
      <charset val="238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1"/>
      <color theme="0" tint="-0.499984740745262"/>
      <name val="Tahoma"/>
      <family val="2"/>
      <charset val="238"/>
    </font>
    <font>
      <b/>
      <sz val="12"/>
      <name val="Tahoma"/>
      <family val="2"/>
    </font>
    <font>
      <b/>
      <sz val="10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3" fontId="11" fillId="2" borderId="21" xfId="0" applyNumberFormat="1" applyFont="1" applyFill="1" applyBorder="1" applyAlignment="1">
      <alignment horizontal="right" vertical="center" wrapText="1"/>
    </xf>
    <xf numFmtId="3" fontId="11" fillId="2" borderId="22" xfId="0" applyNumberFormat="1" applyFont="1" applyFill="1" applyBorder="1" applyAlignment="1">
      <alignment horizontal="right" vertical="center" wrapText="1"/>
    </xf>
    <xf numFmtId="3" fontId="11" fillId="2" borderId="23" xfId="0" applyNumberFormat="1" applyFont="1" applyFill="1" applyBorder="1" applyAlignment="1">
      <alignment horizontal="right" vertical="center" wrapText="1"/>
    </xf>
    <xf numFmtId="10" fontId="11" fillId="2" borderId="24" xfId="0" applyNumberFormat="1" applyFont="1" applyFill="1" applyBorder="1" applyAlignment="1">
      <alignment horizontal="right" vertical="center" wrapText="1"/>
    </xf>
    <xf numFmtId="3" fontId="11" fillId="2" borderId="8" xfId="0" applyNumberFormat="1" applyFont="1" applyFill="1" applyBorder="1" applyAlignment="1">
      <alignment horizontal="right" vertical="center" wrapText="1"/>
    </xf>
    <xf numFmtId="3" fontId="11" fillId="2" borderId="26" xfId="0" applyNumberFormat="1" applyFont="1" applyFill="1" applyBorder="1" applyAlignment="1">
      <alignment horizontal="right" vertical="center" wrapText="1"/>
    </xf>
    <xf numFmtId="3" fontId="11" fillId="2" borderId="27" xfId="0" applyNumberFormat="1" applyFont="1" applyFill="1" applyBorder="1" applyAlignment="1">
      <alignment horizontal="right" vertical="center" wrapText="1"/>
    </xf>
    <xf numFmtId="10" fontId="11" fillId="2" borderId="25" xfId="0" applyNumberFormat="1" applyFont="1" applyFill="1" applyBorder="1" applyAlignment="1" applyProtection="1">
      <alignment horizontal="right" vertical="center"/>
      <protection hidden="1"/>
    </xf>
    <xf numFmtId="3" fontId="11" fillId="2" borderId="20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/>
      <protection locked="0"/>
    </xf>
    <xf numFmtId="3" fontId="4" fillId="0" borderId="31" xfId="0" applyNumberFormat="1" applyFont="1" applyBorder="1" applyAlignment="1" applyProtection="1">
      <alignment horizontal="right" vertical="center"/>
      <protection locked="0"/>
    </xf>
    <xf numFmtId="3" fontId="4" fillId="0" borderId="29" xfId="0" applyNumberFormat="1" applyFont="1" applyBorder="1" applyAlignment="1" applyProtection="1">
      <alignment horizontal="right" vertical="center"/>
      <protection locked="0"/>
    </xf>
    <xf numFmtId="10" fontId="4" fillId="2" borderId="30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right" vertical="center" wrapText="1"/>
    </xf>
    <xf numFmtId="3" fontId="11" fillId="2" borderId="26" xfId="0" applyNumberFormat="1" applyFont="1" applyFill="1" applyBorder="1" applyAlignment="1">
      <alignment horizontal="right" vertical="center"/>
    </xf>
    <xf numFmtId="3" fontId="11" fillId="2" borderId="27" xfId="0" applyNumberFormat="1" applyFont="1" applyFill="1" applyBorder="1" applyAlignment="1">
      <alignment horizontal="right" vertical="center"/>
    </xf>
    <xf numFmtId="3" fontId="4" fillId="0" borderId="24" xfId="0" applyNumberFormat="1" applyFont="1" applyBorder="1" applyAlignment="1" applyProtection="1">
      <alignment horizontal="right" vertical="center"/>
      <protection locked="0"/>
    </xf>
    <xf numFmtId="3" fontId="4" fillId="0" borderId="33" xfId="0" applyNumberFormat="1" applyFont="1" applyBorder="1" applyAlignment="1" applyProtection="1">
      <alignment horizontal="right" vertical="center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10" fontId="4" fillId="2" borderId="24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0" borderId="34" xfId="0" applyNumberFormat="1" applyFont="1" applyBorder="1" applyAlignment="1" applyProtection="1">
      <alignment horizontal="right" vertical="center"/>
      <protection locked="0"/>
    </xf>
    <xf numFmtId="10" fontId="4" fillId="2" borderId="34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right" vertical="center" wrapText="1"/>
    </xf>
    <xf numFmtId="10" fontId="11" fillId="2" borderId="35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2" borderId="36" xfId="0" applyNumberFormat="1" applyFont="1" applyFill="1" applyBorder="1" applyAlignment="1">
      <alignment horizontal="right" vertical="center" wrapText="1"/>
    </xf>
    <xf numFmtId="3" fontId="11" fillId="2" borderId="34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7" xfId="0" applyNumberFormat="1" applyFont="1" applyBorder="1" applyAlignment="1" applyProtection="1">
      <alignment horizontal="right" vertical="center" wrapText="1"/>
      <protection locked="0"/>
    </xf>
    <xf numFmtId="3" fontId="4" fillId="0" borderId="38" xfId="0" applyNumberFormat="1" applyFont="1" applyBorder="1" applyAlignment="1" applyProtection="1">
      <alignment horizontal="right" vertical="center" wrapText="1"/>
      <protection locked="0"/>
    </xf>
    <xf numFmtId="3" fontId="4" fillId="0" borderId="28" xfId="0" applyNumberFormat="1" applyFont="1" applyBorder="1" applyAlignment="1" applyProtection="1">
      <alignment horizontal="right" vertical="center" wrapText="1"/>
      <protection locked="0"/>
    </xf>
    <xf numFmtId="3" fontId="4" fillId="0" borderId="41" xfId="0" applyNumberFormat="1" applyFont="1" applyBorder="1" applyAlignment="1" applyProtection="1">
      <alignment horizontal="right" vertical="center" wrapText="1"/>
      <protection locked="0"/>
    </xf>
    <xf numFmtId="3" fontId="4" fillId="0" borderId="42" xfId="0" applyNumberFormat="1" applyFont="1" applyBorder="1" applyAlignment="1" applyProtection="1">
      <alignment horizontal="right" vertical="center" wrapText="1"/>
      <protection locked="0"/>
    </xf>
    <xf numFmtId="3" fontId="4" fillId="0" borderId="40" xfId="0" applyNumberFormat="1" applyFont="1" applyBorder="1" applyAlignment="1" applyProtection="1">
      <alignment horizontal="right" vertical="center" wrapText="1"/>
      <protection locked="0"/>
    </xf>
    <xf numFmtId="3" fontId="4" fillId="0" borderId="43" xfId="0" applyNumberFormat="1" applyFont="1" applyBorder="1" applyAlignment="1" applyProtection="1">
      <alignment horizontal="right" vertical="center" wrapText="1"/>
      <protection locked="0"/>
    </xf>
    <xf numFmtId="10" fontId="4" fillId="2" borderId="41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 applyProtection="1">
      <alignment horizontal="right" vertical="center" wrapText="1"/>
      <protection locked="0"/>
    </xf>
    <xf numFmtId="3" fontId="4" fillId="0" borderId="45" xfId="0" applyNumberFormat="1" applyFont="1" applyBorder="1" applyAlignment="1" applyProtection="1">
      <alignment horizontal="right" vertical="center" wrapText="1"/>
      <protection locked="0"/>
    </xf>
    <xf numFmtId="3" fontId="4" fillId="0" borderId="46" xfId="0" applyNumberFormat="1" applyFont="1" applyBorder="1" applyAlignment="1" applyProtection="1">
      <alignment horizontal="right" vertical="center" wrapText="1"/>
      <protection locked="0"/>
    </xf>
    <xf numFmtId="3" fontId="4" fillId="0" borderId="47" xfId="0" applyNumberFormat="1" applyFont="1" applyBorder="1" applyAlignment="1" applyProtection="1">
      <alignment horizontal="right" vertical="center" wrapText="1"/>
      <protection locked="0"/>
    </xf>
    <xf numFmtId="10" fontId="4" fillId="2" borderId="44" xfId="0" applyNumberFormat="1" applyFont="1" applyFill="1" applyBorder="1" applyAlignment="1">
      <alignment horizontal="center" vertical="center" wrapText="1"/>
    </xf>
    <xf numFmtId="3" fontId="4" fillId="2" borderId="46" xfId="0" applyNumberFormat="1" applyFont="1" applyFill="1" applyBorder="1" applyAlignment="1">
      <alignment horizontal="right" vertical="center" wrapText="1"/>
    </xf>
    <xf numFmtId="3" fontId="12" fillId="2" borderId="19" xfId="0" applyNumberFormat="1" applyFont="1" applyFill="1" applyBorder="1" applyAlignment="1">
      <alignment horizontal="right" vertical="center" wrapText="1"/>
    </xf>
    <xf numFmtId="3" fontId="12" fillId="2" borderId="48" xfId="0" applyNumberFormat="1" applyFont="1" applyFill="1" applyBorder="1" applyAlignment="1">
      <alignment horizontal="right" vertical="center" wrapText="1"/>
    </xf>
    <xf numFmtId="3" fontId="12" fillId="2" borderId="36" xfId="0" applyNumberFormat="1" applyFont="1" applyFill="1" applyBorder="1" applyAlignment="1">
      <alignment horizontal="right" vertical="center" wrapText="1"/>
    </xf>
    <xf numFmtId="3" fontId="12" fillId="2" borderId="34" xfId="0" applyNumberFormat="1" applyFont="1" applyFill="1" applyBorder="1" applyAlignment="1">
      <alignment horizontal="right" vertical="center" wrapText="1"/>
    </xf>
    <xf numFmtId="10" fontId="12" fillId="2" borderId="26" xfId="0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right" vertical="center" wrapText="1"/>
    </xf>
    <xf numFmtId="0" fontId="13" fillId="2" borderId="25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horizontal="left" vertical="center" wrapText="1" indent="1"/>
    </xf>
    <xf numFmtId="0" fontId="15" fillId="0" borderId="28" xfId="0" applyFont="1" applyBorder="1" applyAlignment="1">
      <alignment vertical="center" wrapText="1"/>
    </xf>
    <xf numFmtId="49" fontId="15" fillId="0" borderId="29" xfId="0" applyNumberFormat="1" applyFont="1" applyBorder="1" applyAlignment="1">
      <alignment horizontal="left" vertical="center" wrapText="1" indent="1"/>
    </xf>
    <xf numFmtId="0" fontId="13" fillId="2" borderId="20" xfId="0" quotePrefix="1" applyFont="1" applyFill="1" applyBorder="1" applyAlignment="1">
      <alignment horizontal="left" vertical="center" wrapText="1" indent="1"/>
    </xf>
    <xf numFmtId="0" fontId="15" fillId="0" borderId="32" xfId="0" applyFont="1" applyBorder="1" applyAlignment="1">
      <alignment vertical="center" wrapText="1"/>
    </xf>
    <xf numFmtId="49" fontId="16" fillId="0" borderId="8" xfId="0" applyNumberFormat="1" applyFont="1" applyBorder="1" applyAlignment="1" applyProtection="1">
      <alignment horizontal="left" vertical="center" wrapText="1" indent="1"/>
      <protection locked="0"/>
    </xf>
    <xf numFmtId="0" fontId="15" fillId="0" borderId="34" xfId="0" applyFont="1" applyBorder="1" applyAlignment="1">
      <alignment vertical="center" wrapText="1"/>
    </xf>
    <xf numFmtId="49" fontId="16" fillId="0" borderId="34" xfId="0" applyNumberFormat="1" applyFont="1" applyBorder="1" applyAlignment="1" applyProtection="1">
      <alignment horizontal="left" vertical="center" wrapText="1" indent="1"/>
      <protection locked="0"/>
    </xf>
    <xf numFmtId="49" fontId="16" fillId="0" borderId="29" xfId="0" applyNumberFormat="1" applyFont="1" applyBorder="1" applyAlignment="1" applyProtection="1">
      <alignment horizontal="left" vertical="center" wrapText="1" indent="1"/>
      <protection locked="0"/>
    </xf>
    <xf numFmtId="0" fontId="17" fillId="2" borderId="25" xfId="0" applyFont="1" applyFill="1" applyBorder="1" applyAlignment="1">
      <alignment vertical="center"/>
    </xf>
    <xf numFmtId="0" fontId="17" fillId="2" borderId="20" xfId="0" quotePrefix="1" applyFont="1" applyFill="1" applyBorder="1" applyAlignment="1">
      <alignment horizontal="left" vertical="center" indent="1"/>
    </xf>
    <xf numFmtId="0" fontId="16" fillId="0" borderId="28" xfId="0" applyFont="1" applyBorder="1" applyAlignment="1">
      <alignment horizontal="right" vertical="center"/>
    </xf>
    <xf numFmtId="49" fontId="16" fillId="0" borderId="29" xfId="0" applyNumberFormat="1" applyFont="1" applyBorder="1" applyAlignment="1">
      <alignment horizontal="left" vertical="center" indent="1"/>
    </xf>
    <xf numFmtId="49" fontId="16" fillId="0" borderId="29" xfId="0" applyNumberFormat="1" applyFont="1" applyBorder="1" applyAlignment="1">
      <alignment horizontal="left" vertical="center" wrapText="1" indent="1"/>
    </xf>
    <xf numFmtId="49" fontId="16" fillId="0" borderId="37" xfId="0" applyNumberFormat="1" applyFont="1" applyBorder="1" applyAlignment="1" applyProtection="1">
      <alignment horizontal="left" vertical="center" wrapText="1" indent="1"/>
      <protection locked="0"/>
    </xf>
    <xf numFmtId="49" fontId="16" fillId="0" borderId="40" xfId="0" applyNumberFormat="1" applyFont="1" applyBorder="1" applyAlignment="1" applyProtection="1">
      <alignment horizontal="left" vertical="center" wrapText="1" indent="1"/>
      <protection locked="0"/>
    </xf>
    <xf numFmtId="49" fontId="15" fillId="0" borderId="39" xfId="0" applyNumberFormat="1" applyFont="1" applyBorder="1" applyAlignment="1">
      <alignment horizontal="left" vertical="center" wrapText="1" inden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3" fillId="2" borderId="19" xfId="0" quotePrefix="1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center" wrapText="1" indent="1"/>
    </xf>
    <xf numFmtId="0" fontId="14" fillId="2" borderId="20" xfId="0" applyFont="1" applyFill="1" applyBorder="1" applyAlignment="1">
      <alignment horizontal="left" vertical="center" wrapText="1" indent="1"/>
    </xf>
    <xf numFmtId="0" fontId="14" fillId="2" borderId="19" xfId="0" quotePrefix="1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17"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E35B-CCEE-4171-A6B1-970099226A79}">
  <sheetPr>
    <pageSetUpPr fitToPage="1"/>
  </sheetPr>
  <dimension ref="A1:H40"/>
  <sheetViews>
    <sheetView tabSelected="1" workbookViewId="0">
      <selection activeCell="Q15" sqref="Q15"/>
    </sheetView>
  </sheetViews>
  <sheetFormatPr defaultRowHeight="15" x14ac:dyDescent="0.25"/>
  <cols>
    <col min="1" max="1" width="7.7109375" customWidth="1"/>
    <col min="2" max="2" width="48.42578125" customWidth="1"/>
    <col min="3" max="8" width="16.140625" customWidth="1"/>
  </cols>
  <sheetData>
    <row r="1" spans="1:8" x14ac:dyDescent="0.25">
      <c r="A1" s="102" t="s">
        <v>49</v>
      </c>
      <c r="B1" s="102"/>
      <c r="C1" s="102"/>
      <c r="D1" s="102"/>
      <c r="E1" s="102"/>
      <c r="F1" s="102"/>
      <c r="G1" s="102"/>
      <c r="H1" s="102"/>
    </row>
    <row r="2" spans="1:8" x14ac:dyDescent="0.25">
      <c r="A2" s="88"/>
      <c r="B2" s="88"/>
      <c r="C2" s="88"/>
      <c r="D2" s="88"/>
      <c r="E2" s="88"/>
      <c r="F2" s="88"/>
      <c r="G2" s="88"/>
      <c r="H2" s="88"/>
    </row>
    <row r="3" spans="1:8" ht="19.5" x14ac:dyDescent="0.25">
      <c r="A3" s="89" t="s">
        <v>0</v>
      </c>
      <c r="B3" s="89"/>
      <c r="C3" s="89"/>
      <c r="D3" s="89"/>
      <c r="E3" s="89"/>
      <c r="F3" s="89"/>
      <c r="G3" s="89"/>
      <c r="H3" s="89"/>
    </row>
    <row r="4" spans="1:8" x14ac:dyDescent="0.25">
      <c r="A4" s="90" t="s">
        <v>47</v>
      </c>
      <c r="B4" s="90"/>
      <c r="C4" s="90"/>
      <c r="D4" s="90"/>
      <c r="E4" s="90"/>
      <c r="F4" s="90"/>
      <c r="G4" s="90"/>
      <c r="H4" s="90"/>
    </row>
    <row r="5" spans="1:8" x14ac:dyDescent="0.25">
      <c r="A5" s="91"/>
      <c r="B5" s="91"/>
      <c r="C5" s="91"/>
      <c r="D5" s="91"/>
      <c r="E5" s="91"/>
      <c r="F5" s="91"/>
      <c r="G5" s="91"/>
      <c r="H5" s="91"/>
    </row>
    <row r="6" spans="1:8" ht="15.75" thickBot="1" x14ac:dyDescent="0.3">
      <c r="A6" s="92" t="s">
        <v>1</v>
      </c>
      <c r="B6" s="92"/>
      <c r="C6" s="92"/>
      <c r="D6" s="92"/>
      <c r="E6" s="92"/>
      <c r="F6" s="92"/>
      <c r="G6" s="92"/>
      <c r="H6" s="92"/>
    </row>
    <row r="7" spans="1:8" ht="15.75" thickTop="1" x14ac:dyDescent="0.25">
      <c r="A7" s="93" t="s">
        <v>2</v>
      </c>
      <c r="B7" s="94"/>
      <c r="C7" s="99" t="s">
        <v>3</v>
      </c>
      <c r="D7" s="100"/>
      <c r="E7" s="100"/>
      <c r="F7" s="100"/>
      <c r="G7" s="100"/>
      <c r="H7" s="101"/>
    </row>
    <row r="8" spans="1:8" ht="56.25" x14ac:dyDescent="0.25">
      <c r="A8" s="95"/>
      <c r="B8" s="96"/>
      <c r="C8" s="1" t="s">
        <v>4</v>
      </c>
      <c r="D8" s="2" t="s">
        <v>5</v>
      </c>
      <c r="E8" s="3" t="s">
        <v>6</v>
      </c>
      <c r="F8" s="4" t="s">
        <v>7</v>
      </c>
      <c r="G8" s="5" t="s">
        <v>8</v>
      </c>
      <c r="H8" s="6" t="s">
        <v>8</v>
      </c>
    </row>
    <row r="9" spans="1:8" ht="15.75" thickBot="1" x14ac:dyDescent="0.3">
      <c r="A9" s="97"/>
      <c r="B9" s="98"/>
      <c r="C9" s="7" t="s">
        <v>9</v>
      </c>
      <c r="D9" s="8" t="s">
        <v>9</v>
      </c>
      <c r="E9" s="9" t="s">
        <v>10</v>
      </c>
      <c r="F9" s="10" t="s">
        <v>10</v>
      </c>
      <c r="G9" s="8" t="s">
        <v>11</v>
      </c>
      <c r="H9" s="10" t="s">
        <v>9</v>
      </c>
    </row>
    <row r="10" spans="1:8" ht="16.5" thickTop="1" thickBot="1" x14ac:dyDescent="0.3">
      <c r="A10" s="103"/>
      <c r="B10" s="104"/>
      <c r="C10" s="11" t="s">
        <v>12</v>
      </c>
      <c r="D10" s="12" t="s">
        <v>13</v>
      </c>
      <c r="E10" s="13" t="s">
        <v>14</v>
      </c>
      <c r="F10" s="14" t="s">
        <v>15</v>
      </c>
      <c r="G10" s="12" t="s">
        <v>16</v>
      </c>
      <c r="H10" s="14" t="s">
        <v>17</v>
      </c>
    </row>
    <row r="11" spans="1:8" ht="16.5" thickTop="1" thickBot="1" x14ac:dyDescent="0.3">
      <c r="A11" s="105" t="s">
        <v>18</v>
      </c>
      <c r="B11" s="106"/>
      <c r="C11" s="15">
        <f>C12+C18</f>
        <v>0</v>
      </c>
      <c r="D11" s="16">
        <f>D12+D18</f>
        <v>0</v>
      </c>
      <c r="E11" s="17">
        <f>E12+E18</f>
        <v>0</v>
      </c>
      <c r="F11" s="18">
        <f>F12+F18</f>
        <v>0</v>
      </c>
      <c r="G11" s="19">
        <f>G12</f>
        <v>0</v>
      </c>
      <c r="H11" s="20">
        <f>H12</f>
        <v>0</v>
      </c>
    </row>
    <row r="12" spans="1:8" ht="16.5" thickTop="1" thickBot="1" x14ac:dyDescent="0.3">
      <c r="A12" s="66" t="s">
        <v>19</v>
      </c>
      <c r="B12" s="67" t="s">
        <v>50</v>
      </c>
      <c r="C12" s="21">
        <f>SUM(C13:C17)</f>
        <v>0</v>
      </c>
      <c r="D12" s="21">
        <f>SUM(D13:D17)</f>
        <v>0</v>
      </c>
      <c r="E12" s="22">
        <f>SUM(E13:E17)</f>
        <v>0</v>
      </c>
      <c r="F12" s="21">
        <f>SUM(F13:F17)</f>
        <v>0</v>
      </c>
      <c r="G12" s="23">
        <f>IF(H12=0,H12,H12/F12)</f>
        <v>0</v>
      </c>
      <c r="H12" s="24">
        <f>IF(E12-F12&lt;0,"0",E12-F12)</f>
        <v>0</v>
      </c>
    </row>
    <row r="13" spans="1:8" ht="15.75" thickTop="1" x14ac:dyDescent="0.25">
      <c r="A13" s="68" t="s">
        <v>20</v>
      </c>
      <c r="B13" s="69" t="s">
        <v>21</v>
      </c>
      <c r="C13" s="25"/>
      <c r="D13" s="25"/>
      <c r="E13" s="26"/>
      <c r="F13" s="27"/>
      <c r="G13" s="28"/>
      <c r="H13" s="29"/>
    </row>
    <row r="14" spans="1:8" x14ac:dyDescent="0.25">
      <c r="A14" s="68" t="s">
        <v>20</v>
      </c>
      <c r="B14" s="69" t="s">
        <v>22</v>
      </c>
      <c r="C14" s="25"/>
      <c r="D14" s="25"/>
      <c r="E14" s="26"/>
      <c r="F14" s="27"/>
      <c r="G14" s="28"/>
      <c r="H14" s="29"/>
    </row>
    <row r="15" spans="1:8" x14ac:dyDescent="0.25">
      <c r="A15" s="68" t="s">
        <v>20</v>
      </c>
      <c r="B15" s="69" t="s">
        <v>23</v>
      </c>
      <c r="C15" s="25"/>
      <c r="D15" s="25"/>
      <c r="E15" s="26"/>
      <c r="F15" s="27"/>
      <c r="G15" s="28"/>
      <c r="H15" s="29"/>
    </row>
    <row r="16" spans="1:8" x14ac:dyDescent="0.25">
      <c r="A16" s="68" t="s">
        <v>20</v>
      </c>
      <c r="B16" s="69" t="s">
        <v>24</v>
      </c>
      <c r="C16" s="25"/>
      <c r="D16" s="25"/>
      <c r="E16" s="26"/>
      <c r="F16" s="27"/>
      <c r="G16" s="28"/>
      <c r="H16" s="29"/>
    </row>
    <row r="17" spans="1:8" ht="15.75" thickBot="1" x14ac:dyDescent="0.3">
      <c r="A17" s="68" t="s">
        <v>20</v>
      </c>
      <c r="B17" s="69" t="s">
        <v>25</v>
      </c>
      <c r="C17" s="25"/>
      <c r="D17" s="25"/>
      <c r="E17" s="26"/>
      <c r="F17" s="27"/>
      <c r="G17" s="28"/>
      <c r="H17" s="29"/>
    </row>
    <row r="18" spans="1:8" ht="16.5" thickTop="1" thickBot="1" x14ac:dyDescent="0.3">
      <c r="A18" s="66" t="s">
        <v>19</v>
      </c>
      <c r="B18" s="70" t="s">
        <v>26</v>
      </c>
      <c r="C18" s="30">
        <f>SUM(C19:C20)</f>
        <v>0</v>
      </c>
      <c r="D18" s="30">
        <f>SUM(D19:D20)</f>
        <v>0</v>
      </c>
      <c r="E18" s="31">
        <f>SUM(E19:E20)</f>
        <v>0</v>
      </c>
      <c r="F18" s="30">
        <f>SUM(F19:F20)</f>
        <v>0</v>
      </c>
      <c r="G18" s="23">
        <f>IF(H18=0,H18,H18/F18)</f>
        <v>0</v>
      </c>
      <c r="H18" s="24">
        <f>IF(E18-F18&lt;0,"0",E18-F18)</f>
        <v>0</v>
      </c>
    </row>
    <row r="19" spans="1:8" ht="16.5" thickTop="1" thickBot="1" x14ac:dyDescent="0.3">
      <c r="A19" s="71" t="s">
        <v>20</v>
      </c>
      <c r="B19" s="72" t="s">
        <v>27</v>
      </c>
      <c r="C19" s="32"/>
      <c r="D19" s="32"/>
      <c r="E19" s="33"/>
      <c r="F19" s="34"/>
      <c r="G19" s="35"/>
      <c r="H19" s="36"/>
    </row>
    <row r="20" spans="1:8" ht="16.5" thickTop="1" thickBot="1" x14ac:dyDescent="0.3">
      <c r="A20" s="73" t="s">
        <v>20</v>
      </c>
      <c r="B20" s="74" t="s">
        <v>28</v>
      </c>
      <c r="C20" s="37"/>
      <c r="D20" s="37"/>
      <c r="E20" s="37"/>
      <c r="F20" s="37"/>
      <c r="G20" s="38"/>
      <c r="H20" s="39"/>
    </row>
    <row r="21" spans="1:8" ht="16.5" thickTop="1" thickBot="1" x14ac:dyDescent="0.3">
      <c r="A21" s="73" t="s">
        <v>20</v>
      </c>
      <c r="B21" s="74" t="s">
        <v>29</v>
      </c>
      <c r="C21" s="37"/>
      <c r="D21" s="37"/>
      <c r="E21" s="37"/>
      <c r="F21" s="37"/>
      <c r="G21" s="38"/>
      <c r="H21" s="39"/>
    </row>
    <row r="22" spans="1:8" ht="16.5" thickTop="1" thickBot="1" x14ac:dyDescent="0.3">
      <c r="A22" s="68" t="s">
        <v>20</v>
      </c>
      <c r="B22" s="75" t="s">
        <v>30</v>
      </c>
      <c r="C22" s="25"/>
      <c r="D22" s="25"/>
      <c r="E22" s="26"/>
      <c r="F22" s="27"/>
      <c r="G22" s="28"/>
      <c r="H22" s="29"/>
    </row>
    <row r="23" spans="1:8" ht="16.5" thickTop="1" thickBot="1" x14ac:dyDescent="0.3">
      <c r="A23" s="107" t="s">
        <v>31</v>
      </c>
      <c r="B23" s="106"/>
      <c r="C23" s="15">
        <f t="shared" ref="C23:H23" si="0">C24</f>
        <v>0</v>
      </c>
      <c r="D23" s="16">
        <f t="shared" si="0"/>
        <v>0</v>
      </c>
      <c r="E23" s="17">
        <f t="shared" si="0"/>
        <v>0</v>
      </c>
      <c r="F23" s="18">
        <f t="shared" si="0"/>
        <v>0</v>
      </c>
      <c r="G23" s="40">
        <f t="shared" si="0"/>
        <v>0</v>
      </c>
      <c r="H23" s="41">
        <f t="shared" si="0"/>
        <v>0</v>
      </c>
    </row>
    <row r="24" spans="1:8" ht="16.5" thickTop="1" thickBot="1" x14ac:dyDescent="0.3">
      <c r="A24" s="76" t="s">
        <v>19</v>
      </c>
      <c r="B24" s="77" t="s">
        <v>32</v>
      </c>
      <c r="C24" s="21">
        <f>C25+C26+C27+C28+C29</f>
        <v>0</v>
      </c>
      <c r="D24" s="21">
        <f>D25+D26+D27+D28+D29</f>
        <v>0</v>
      </c>
      <c r="E24" s="42">
        <f>E25+E26+E27+E28+E29</f>
        <v>0</v>
      </c>
      <c r="F24" s="43">
        <f>F25+F26+F27+F28+F29</f>
        <v>0</v>
      </c>
      <c r="G24" s="23">
        <f>IF(H24=0,H24,H24/F24)</f>
        <v>0</v>
      </c>
      <c r="H24" s="24">
        <f>IF(E24-F24&lt;0,"0",E24-F24)</f>
        <v>0</v>
      </c>
    </row>
    <row r="25" spans="1:8" ht="15.75" thickTop="1" x14ac:dyDescent="0.25">
      <c r="A25" s="78" t="s">
        <v>20</v>
      </c>
      <c r="B25" s="79" t="s">
        <v>33</v>
      </c>
      <c r="C25" s="44"/>
      <c r="D25" s="44"/>
      <c r="E25" s="45"/>
      <c r="F25" s="46"/>
      <c r="G25" s="28"/>
      <c r="H25" s="29"/>
    </row>
    <row r="26" spans="1:8" x14ac:dyDescent="0.25">
      <c r="A26" s="78" t="s">
        <v>20</v>
      </c>
      <c r="B26" s="80" t="s">
        <v>34</v>
      </c>
      <c r="C26" s="44"/>
      <c r="D26" s="44"/>
      <c r="E26" s="45"/>
      <c r="F26" s="46"/>
      <c r="G26" s="28"/>
      <c r="H26" s="29"/>
    </row>
    <row r="27" spans="1:8" x14ac:dyDescent="0.25">
      <c r="A27" s="78" t="s">
        <v>20</v>
      </c>
      <c r="B27" s="80" t="s">
        <v>35</v>
      </c>
      <c r="C27" s="44"/>
      <c r="D27" s="44"/>
      <c r="E27" s="45"/>
      <c r="F27" s="46"/>
      <c r="G27" s="28"/>
      <c r="H27" s="29"/>
    </row>
    <row r="28" spans="1:8" x14ac:dyDescent="0.25">
      <c r="A28" s="78" t="s">
        <v>20</v>
      </c>
      <c r="B28" s="79" t="s">
        <v>36</v>
      </c>
      <c r="C28" s="44"/>
      <c r="D28" s="44"/>
      <c r="E28" s="45"/>
      <c r="F28" s="46"/>
      <c r="G28" s="28"/>
      <c r="H28" s="29"/>
    </row>
    <row r="29" spans="1:8" ht="15.75" thickBot="1" x14ac:dyDescent="0.3">
      <c r="A29" s="78" t="s">
        <v>20</v>
      </c>
      <c r="B29" s="79" t="s">
        <v>37</v>
      </c>
      <c r="C29" s="44"/>
      <c r="D29" s="44"/>
      <c r="E29" s="45"/>
      <c r="F29" s="46"/>
      <c r="G29" s="28"/>
      <c r="H29" s="29"/>
    </row>
    <row r="30" spans="1:8" ht="16.5" thickTop="1" thickBot="1" x14ac:dyDescent="0.3">
      <c r="A30" s="105" t="s">
        <v>38</v>
      </c>
      <c r="B30" s="106"/>
      <c r="C30" s="15">
        <f>SUM(C31)</f>
        <v>0</v>
      </c>
      <c r="D30" s="16">
        <f>SUM(D31)</f>
        <v>0</v>
      </c>
      <c r="E30" s="17">
        <f>SUM(E31)</f>
        <v>0</v>
      </c>
      <c r="F30" s="18">
        <f>SUM(F31)</f>
        <v>0</v>
      </c>
      <c r="G30" s="19">
        <f>G31</f>
        <v>0</v>
      </c>
      <c r="H30" s="41">
        <f>H31</f>
        <v>0</v>
      </c>
    </row>
    <row r="31" spans="1:8" ht="16.5" thickTop="1" thickBot="1" x14ac:dyDescent="0.3">
      <c r="A31" s="66" t="s">
        <v>19</v>
      </c>
      <c r="B31" s="67" t="s">
        <v>39</v>
      </c>
      <c r="C31" s="21">
        <v>0</v>
      </c>
      <c r="D31" s="21">
        <f>SUM(D32:D32)</f>
        <v>0</v>
      </c>
      <c r="E31" s="42">
        <f>SUM(E32:E32)</f>
        <v>0</v>
      </c>
      <c r="F31" s="43">
        <f>SUM(F32:F32)</f>
        <v>0</v>
      </c>
      <c r="G31" s="23">
        <f>IF(H31=0,H31,H31/F31)</f>
        <v>0</v>
      </c>
      <c r="H31" s="24">
        <f>IF(E31-F31&lt;0,"0",E31-F31)</f>
        <v>0</v>
      </c>
    </row>
    <row r="32" spans="1:8" ht="16.5" thickTop="1" thickBot="1" x14ac:dyDescent="0.3">
      <c r="A32" s="68" t="s">
        <v>20</v>
      </c>
      <c r="B32" s="83" t="s">
        <v>48</v>
      </c>
      <c r="C32" s="44">
        <v>0</v>
      </c>
      <c r="D32" s="44"/>
      <c r="E32" s="45"/>
      <c r="F32" s="46"/>
      <c r="G32" s="28"/>
      <c r="H32" s="29"/>
    </row>
    <row r="33" spans="1:8" ht="37.5" customHeight="1" thickTop="1" thickBot="1" x14ac:dyDescent="0.3">
      <c r="A33" s="84" t="s">
        <v>46</v>
      </c>
      <c r="B33" s="85"/>
      <c r="C33" s="21">
        <f>SUM(C34:C38)</f>
        <v>0</v>
      </c>
      <c r="D33" s="21">
        <f>SUM(D34:D38)</f>
        <v>0</v>
      </c>
      <c r="E33" s="42">
        <f>SUM(E34:E38)</f>
        <v>0</v>
      </c>
      <c r="F33" s="43">
        <f>SUM(F34:F38)</f>
        <v>0</v>
      </c>
      <c r="G33" s="23">
        <f>IF(H33=0,H33,H33/F33)</f>
        <v>0</v>
      </c>
      <c r="H33" s="24">
        <f>IF(E33-F33&lt;0,"0",E33-F33)</f>
        <v>0</v>
      </c>
    </row>
    <row r="34" spans="1:8" ht="15.75" thickTop="1" x14ac:dyDescent="0.25">
      <c r="A34" s="68" t="s">
        <v>20</v>
      </c>
      <c r="B34" s="81" t="s">
        <v>40</v>
      </c>
      <c r="C34" s="47"/>
      <c r="D34" s="44"/>
      <c r="E34" s="45"/>
      <c r="F34" s="46"/>
      <c r="G34" s="28"/>
      <c r="H34" s="29"/>
    </row>
    <row r="35" spans="1:8" x14ac:dyDescent="0.25">
      <c r="A35" s="68" t="s">
        <v>20</v>
      </c>
      <c r="B35" s="82" t="s">
        <v>41</v>
      </c>
      <c r="C35" s="48"/>
      <c r="D35" s="49"/>
      <c r="E35" s="50"/>
      <c r="F35" s="51"/>
      <c r="G35" s="52"/>
      <c r="H35" s="53"/>
    </row>
    <row r="36" spans="1:8" x14ac:dyDescent="0.25">
      <c r="A36" s="68" t="s">
        <v>20</v>
      </c>
      <c r="B36" s="82" t="s">
        <v>42</v>
      </c>
      <c r="C36" s="48"/>
      <c r="D36" s="49"/>
      <c r="E36" s="50"/>
      <c r="F36" s="51"/>
      <c r="G36" s="52"/>
      <c r="H36" s="53"/>
    </row>
    <row r="37" spans="1:8" x14ac:dyDescent="0.25">
      <c r="A37" s="68" t="s">
        <v>20</v>
      </c>
      <c r="B37" s="82" t="s">
        <v>43</v>
      </c>
      <c r="C37" s="48"/>
      <c r="D37" s="49"/>
      <c r="E37" s="50"/>
      <c r="F37" s="51"/>
      <c r="G37" s="52"/>
      <c r="H37" s="53"/>
    </row>
    <row r="38" spans="1:8" ht="15.75" thickBot="1" x14ac:dyDescent="0.3">
      <c r="A38" s="68" t="s">
        <v>20</v>
      </c>
      <c r="B38" s="82" t="s">
        <v>44</v>
      </c>
      <c r="C38" s="54"/>
      <c r="D38" s="55"/>
      <c r="E38" s="56"/>
      <c r="F38" s="57"/>
      <c r="G38" s="58"/>
      <c r="H38" s="59"/>
    </row>
    <row r="39" spans="1:8" ht="16.5" thickTop="1" thickBot="1" x14ac:dyDescent="0.3">
      <c r="A39" s="86" t="s">
        <v>45</v>
      </c>
      <c r="B39" s="87"/>
      <c r="C39" s="60"/>
      <c r="D39" s="61"/>
      <c r="E39" s="62"/>
      <c r="F39" s="63"/>
      <c r="G39" s="64"/>
      <c r="H39" s="65"/>
    </row>
    <row r="40" spans="1:8" ht="15.75" thickTop="1" x14ac:dyDescent="0.25"/>
  </sheetData>
  <mergeCells count="14">
    <mergeCell ref="A1:H1"/>
    <mergeCell ref="A10:B10"/>
    <mergeCell ref="A11:B11"/>
    <mergeCell ref="A23:B23"/>
    <mergeCell ref="A30:B30"/>
    <mergeCell ref="A33:B33"/>
    <mergeCell ref="A39:B39"/>
    <mergeCell ref="A2:H2"/>
    <mergeCell ref="A3:H3"/>
    <mergeCell ref="A4:H4"/>
    <mergeCell ref="A5:H5"/>
    <mergeCell ref="A6:H6"/>
    <mergeCell ref="A7:B9"/>
    <mergeCell ref="C7:H7"/>
  </mergeCells>
  <conditionalFormatting sqref="C11:F11">
    <cfRule type="expression" dxfId="16" priority="13" stopIfTrue="1">
      <formula>(COUNTA(C13:C20)+COUNTA(C18:C21)+COUNTA(#REF!))=0</formula>
    </cfRule>
  </conditionalFormatting>
  <conditionalFormatting sqref="C12:F12 C24:F24">
    <cfRule type="expression" dxfId="15" priority="12" stopIfTrue="1">
      <formula>COUNTA(C13:C20)=0</formula>
    </cfRule>
  </conditionalFormatting>
  <conditionalFormatting sqref="C18:F18">
    <cfRule type="cellIs" dxfId="14" priority="10" stopIfTrue="1" operator="equal">
      <formula>0</formula>
    </cfRule>
    <cfRule type="cellIs" dxfId="13" priority="11" stopIfTrue="1" operator="equal">
      <formula>"Chyba !!!"</formula>
    </cfRule>
  </conditionalFormatting>
  <conditionalFormatting sqref="C23:F23">
    <cfRule type="expression" dxfId="12" priority="14" stopIfTrue="1">
      <formula>(COUNTA(#REF!)+COUNTA(#REF!)+COUNTA(C25:C32))=0</formula>
    </cfRule>
  </conditionalFormatting>
  <conditionalFormatting sqref="C30:F30">
    <cfRule type="expression" dxfId="11" priority="17" stopIfTrue="1">
      <formula>(COUNTA(C32:C32)+COUNTA(#REF!)+COUNTA(C34:C38))=0</formula>
    </cfRule>
  </conditionalFormatting>
  <conditionalFormatting sqref="C31:F31">
    <cfRule type="expression" dxfId="10" priority="15" stopIfTrue="1">
      <formula>COUNTA(C32:C32)=0</formula>
    </cfRule>
  </conditionalFormatting>
  <conditionalFormatting sqref="C33:F33">
    <cfRule type="expression" dxfId="9" priority="16" stopIfTrue="1">
      <formula>COUNTA(C34:C38)=0</formula>
    </cfRule>
  </conditionalFormatting>
  <conditionalFormatting sqref="C39:F39">
    <cfRule type="cellIs" dxfId="8" priority="1" stopIfTrue="1" operator="equal">
      <formula>0</formula>
    </cfRule>
  </conditionalFormatting>
  <conditionalFormatting sqref="E13:E17 E19:E22">
    <cfRule type="cellIs" dxfId="7" priority="6" stopIfTrue="1" operator="equal">
      <formula>"nula"</formula>
    </cfRule>
    <cfRule type="cellIs" dxfId="6" priority="7" stopIfTrue="1" operator="equal">
      <formula>"Chyba !!!"</formula>
    </cfRule>
  </conditionalFormatting>
  <conditionalFormatting sqref="G12 G18">
    <cfRule type="cellIs" dxfId="5" priority="8" stopIfTrue="1" operator="equal">
      <formula>"nula"</formula>
    </cfRule>
    <cfRule type="cellIs" dxfId="4" priority="9" stopIfTrue="1" operator="equal">
      <formula>"Chyba !!!"</formula>
    </cfRule>
  </conditionalFormatting>
  <conditionalFormatting sqref="G24">
    <cfRule type="cellIs" dxfId="3" priority="4" stopIfTrue="1" operator="equal">
      <formula>"nula"</formula>
    </cfRule>
    <cfRule type="cellIs" dxfId="2" priority="5" stopIfTrue="1" operator="equal">
      <formula>"Chyba !!!"</formula>
    </cfRule>
  </conditionalFormatting>
  <conditionalFormatting sqref="G31 G33">
    <cfRule type="cellIs" dxfId="1" priority="2" stopIfTrue="1" operator="equal">
      <formula>"nula"</formula>
    </cfRule>
    <cfRule type="cellIs" dxfId="0" priority="3" stopIfTrue="1" operator="equal">
      <formula>"Chyba !!!"</formula>
    </cfRule>
  </conditionalFormatting>
  <pageMargins left="0.7" right="0.7" top="0.78740157499999996" bottom="0.78740157499999996" header="0.3" footer="0.3"/>
  <pageSetup paperSize="9" scale="73" orientation="landscape" r:id="rId1"/>
  <headerFooter>
    <oddFooter>&amp;L_x000D_&amp;1#&amp;"Calibri"&amp;9&amp;K000000 Klasifikace informací: Neveřejné</oddFooter>
  </headerFooter>
  <ignoredErrors>
    <ignoredError sqref="B13:B17 B19:B22 B25:B2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Michaela</dc:creator>
  <cp:lastModifiedBy>Bendová Michaela</cp:lastModifiedBy>
  <cp:lastPrinted>2024-02-20T08:21:00Z</cp:lastPrinted>
  <dcterms:created xsi:type="dcterms:W3CDTF">2024-02-13T12:19:26Z</dcterms:created>
  <dcterms:modified xsi:type="dcterms:W3CDTF">2024-02-20T08:21:01Z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2024-02-13T12:24:31Z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b3e3ffab-e5ab-460d-aaf3-d10f2b954e7f</vt:lpwstr>
  </property>
  <property fmtid="{D5CDD505-2E9C-101B-9397-08002B2CF9AE}" pid="8" name="MSIP_Label_215ad6d0-798b-44f9-b3fd-112ad6275fb4_ContentBits">
    <vt:lpwstr>2</vt:lpwstr>
  </property>
</Properties>
</file>