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1 Vyúčtování" sheetId="1" r:id="rId1"/>
    <sheet name="2 Vyúčtování" sheetId="2" r:id="rId2"/>
    <sheet name="3 Vyúčtování" sheetId="3" r:id="rId3"/>
    <sheet name="4 Vyúčtování" sheetId="4" r:id="rId4"/>
    <sheet name="6 Vyúčtování" sheetId="5" r:id="rId5"/>
  </sheets>
  <definedNames>
    <definedName name="_xlnm.Print_Area" localSheetId="0">'1 Vyúčtování'!$A$1:$H$27</definedName>
  </definedNames>
  <calcPr fullCalcOnLoad="1"/>
</workbook>
</file>

<file path=xl/sharedStrings.xml><?xml version="1.0" encoding="utf-8"?>
<sst xmlns="http://schemas.openxmlformats.org/spreadsheetml/2006/main" count="258" uniqueCount="95">
  <si>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</si>
  <si>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</si>
  <si>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</si>
  <si>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</si>
  <si>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</si>
  <si>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</si>
  <si>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</si>
  <si>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</si>
  <si>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</si>
  <si>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</si>
  <si>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</si>
  <si>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</si>
  <si>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</si>
  <si>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Druh</t>
  </si>
  <si>
    <t>1.1   Spotřeba materiálu</t>
  </si>
  <si>
    <t>Položka</t>
  </si>
  <si>
    <t>1.1.1</t>
  </si>
  <si>
    <t>1.1.2</t>
  </si>
  <si>
    <t>1.1.3</t>
  </si>
  <si>
    <t>1.1.4</t>
  </si>
  <si>
    <t>1.1.5</t>
  </si>
  <si>
    <t>1.2    Drobný dlouhodobý hmotný majetek</t>
  </si>
  <si>
    <t>1.2.1</t>
  </si>
  <si>
    <t>1.2.2</t>
  </si>
  <si>
    <t>1.3    Drobný dlouhodobý nehmotný majetek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</si>
  <si>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</si>
  <si>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</si>
  <si>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</si>
  <si>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</si>
  <si>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</si>
  <si>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</si>
  <si>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>2.   Služby</t>
  </si>
  <si>
    <t>2.1   Oprava a udržování (položkově rozepsat)</t>
  </si>
  <si>
    <t>2.1.1</t>
  </si>
  <si>
    <t>2.1.2</t>
  </si>
  <si>
    <t>2.1.3</t>
  </si>
  <si>
    <t>2.2   Cestovné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</si>
  <si>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</si>
  <si>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</si>
  <si>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</si>
  <si>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</si>
  <si>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</si>
  <si>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</si>
  <si>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</si>
  <si>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</si>
  <si>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</si>
  <si>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</si>
  <si>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3.   Osobní náklady</t>
  </si>
  <si>
    <t>3.1   Mzdové náklady</t>
  </si>
  <si>
    <t>3.1.1 Mzdy a platy (hrubá mzda)</t>
  </si>
  <si>
    <t>3.1.3 Dohody konané mimo pracovní poměr</t>
  </si>
  <si>
    <t>3.2.1</t>
  </si>
  <si>
    <t>3.2.2</t>
  </si>
  <si>
    <t>3.2.3</t>
  </si>
  <si>
    <t>4.1</t>
  </si>
  <si>
    <t>4.2</t>
  </si>
  <si>
    <t>4.3</t>
  </si>
  <si>
    <t>4.4</t>
  </si>
  <si>
    <t>4.5</t>
  </si>
  <si>
    <t>4.6</t>
  </si>
  <si>
    <t>4.7</t>
  </si>
  <si>
    <t>4.8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</si>
  <si>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</si>
  <si>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</si>
  <si>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</si>
  <si>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</si>
  <si>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1.   Dlouhodobý majetek</t>
  </si>
  <si>
    <t>1.1   Dlouhodobý nehmotný majetek</t>
  </si>
  <si>
    <t>1.1.1 Software</t>
  </si>
  <si>
    <t xml:space="preserve"> 1.1.2 Projektová dokumentace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</si>
  <si>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</si>
  <si>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</si>
  <si>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</si>
  <si>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</si>
  <si>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 xml:space="preserve">2.2.1 </t>
  </si>
  <si>
    <t>3.2   Honoráře</t>
  </si>
  <si>
    <t>Závěrečné vyúčtování projektu - Uznatelné investiční výdaje</t>
  </si>
  <si>
    <t xml:space="preserve">INVESTIČNÍ VÝDAJE CELKEM:   </t>
  </si>
  <si>
    <t>1.2.4 Jiné uznatelné náklady dle vyhlášeného dotačního programu</t>
  </si>
  <si>
    <t>1.1.3 Jiné uznatelné náklady dle vyhlášeného dotačního programu</t>
  </si>
  <si>
    <r>
      <t xml:space="preserve">3.1.2 Zákonné odvody z mezd </t>
    </r>
    <r>
      <rPr>
        <sz val="9"/>
        <color indexed="8"/>
        <rFont val="Tahoma"/>
        <family val="2"/>
      </rPr>
      <t>(mimo odvod na FKSP)</t>
    </r>
  </si>
  <si>
    <t>2.3 Jiné uznatelné služby dle vyhlášeného dot. programu</t>
  </si>
  <si>
    <t>4. Jiné uznatelné náklady dle vyhlášeného dot. programu</t>
  </si>
  <si>
    <t>Druh nákladu/výdaje</t>
  </si>
  <si>
    <t xml:space="preserve">Celkové uznatelné skutečné náklady/výdaje    </t>
  </si>
  <si>
    <t>Skutečné uznatelné náklady/výdaje financovány z jiných zdrojů</t>
  </si>
  <si>
    <t>Závěrečné vyúčtování projektu - Uznatelné neinvestiční náklady/výdaje</t>
  </si>
  <si>
    <t>Skutečné náklady/výdaje projektu celkem</t>
  </si>
  <si>
    <t xml:space="preserve">Celkové skutečné uznatelné náklady/výdaje    </t>
  </si>
  <si>
    <t>Skutečné uznatelné náklady/výdaje financovány                z jiných zdrojů</t>
  </si>
  <si>
    <t>Skutečné uznatelné náklady/výdaje financovány z dotace</t>
  </si>
  <si>
    <t xml:space="preserve">NEINVESTIČNÍ NÁKLADY/VÝDAJE CELKEM:              </t>
  </si>
  <si>
    <t>Skutečné uznatelné výdaje financovány z dotace</t>
  </si>
  <si>
    <t>Příloha č. 7</t>
  </si>
  <si>
    <t>Příloha č.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</si>
</sst>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double"/>
      <right style="thin"/>
      <top style="thin">
        <color indexed="8"/>
      </top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right" vertical="center" wrapText="1"/>
    </xf>
    <xf numFmtId="3" fontId="11" fillId="33" borderId="18" xfId="0" applyNumberFormat="1" applyFont="1" applyFill="1" applyBorder="1" applyAlignment="1">
      <alignment horizontal="right" vertical="center" wrapText="1"/>
    </xf>
    <xf numFmtId="3" fontId="11" fillId="33" borderId="19" xfId="0" applyNumberFormat="1" applyFont="1" applyFill="1" applyBorder="1" applyAlignment="1">
      <alignment horizontal="right" vertical="center" wrapText="1"/>
    </xf>
    <xf numFmtId="3" fontId="11" fillId="33" borderId="20" xfId="0" applyNumberFormat="1" applyFont="1" applyFill="1" applyBorder="1" applyAlignment="1">
      <alignment horizontal="right" vertical="center" wrapText="1"/>
    </xf>
    <xf numFmtId="10" fontId="11" fillId="33" borderId="21" xfId="0" applyNumberFormat="1" applyFont="1" applyFill="1" applyBorder="1" applyAlignment="1">
      <alignment horizontal="center" vertical="center" wrapText="1"/>
    </xf>
    <xf numFmtId="3" fontId="11" fillId="33" borderId="22" xfId="0" applyNumberFormat="1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left" vertical="center" wrapText="1" inden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2" fillId="33" borderId="26" xfId="0" applyNumberFormat="1" applyFont="1" applyFill="1" applyBorder="1" applyAlignment="1">
      <alignment horizontal="right" vertical="center" wrapText="1"/>
    </xf>
    <xf numFmtId="3" fontId="12" fillId="33" borderId="27" xfId="0" applyNumberFormat="1" applyFont="1" applyFill="1" applyBorder="1" applyAlignment="1">
      <alignment horizontal="right" vertical="center" wrapText="1"/>
    </xf>
    <xf numFmtId="10" fontId="12" fillId="33" borderId="23" xfId="0" applyNumberFormat="1" applyFont="1" applyFill="1" applyBorder="1" applyAlignment="1" applyProtection="1">
      <alignment horizontal="center" vertical="center"/>
      <protection hidden="1"/>
    </xf>
    <xf numFmtId="3" fontId="12" fillId="33" borderId="24" xfId="0" applyNumberFormat="1" applyFont="1" applyFill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49" fontId="9" fillId="0" borderId="29" xfId="0" applyNumberFormat="1" applyFont="1" applyBorder="1" applyAlignment="1">
      <alignment horizontal="left" vertical="center" wrapText="1" indent="1"/>
    </xf>
    <xf numFmtId="3" fontId="3" fillId="0" borderId="30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10" fontId="3" fillId="33" borderId="30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right" vertical="center" wrapText="1"/>
    </xf>
    <xf numFmtId="0" fontId="7" fillId="33" borderId="24" xfId="0" applyFont="1" applyFill="1" applyBorder="1" applyAlignment="1" quotePrefix="1">
      <alignment horizontal="left" vertical="center" wrapText="1" indent="1"/>
    </xf>
    <xf numFmtId="49" fontId="3" fillId="0" borderId="29" xfId="0" applyNumberFormat="1" applyFont="1" applyBorder="1" applyAlignment="1" applyProtection="1">
      <alignment horizontal="left" vertical="center" wrapText="1" indent="1"/>
      <protection locked="0"/>
    </xf>
    <xf numFmtId="0" fontId="9" fillId="0" borderId="32" xfId="0" applyFont="1" applyBorder="1" applyAlignment="1">
      <alignment vertical="center" wrapText="1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10" fontId="3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 indent="1"/>
    </xf>
    <xf numFmtId="3" fontId="3" fillId="0" borderId="34" xfId="0" applyNumberFormat="1" applyFont="1" applyBorder="1" applyAlignment="1" applyProtection="1">
      <alignment horizontal="right" vertical="center"/>
      <protection locked="0"/>
    </xf>
    <xf numFmtId="3" fontId="3" fillId="0" borderId="35" xfId="0" applyNumberFormat="1" applyFont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10" fontId="3" fillId="33" borderId="14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37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38" xfId="0" applyNumberFormat="1" applyFont="1" applyFill="1" applyBorder="1" applyAlignment="1">
      <alignment horizontal="center" vertical="center" wrapText="1"/>
    </xf>
    <xf numFmtId="3" fontId="8" fillId="33" borderId="39" xfId="0" applyNumberFormat="1" applyFont="1" applyFill="1" applyBorder="1" applyAlignment="1">
      <alignment horizontal="center" vertical="center" wrapText="1"/>
    </xf>
    <xf numFmtId="10" fontId="8" fillId="33" borderId="14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 vertical="center" wrapText="1"/>
    </xf>
    <xf numFmtId="10" fontId="9" fillId="0" borderId="14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0" fontId="11" fillId="33" borderId="40" xfId="0" applyNumberFormat="1" applyFont="1" applyFill="1" applyBorder="1" applyAlignment="1">
      <alignment horizontal="center" vertical="center" wrapText="1"/>
    </xf>
    <xf numFmtId="3" fontId="11" fillId="33" borderId="41" xfId="0" applyNumberFormat="1" applyFont="1" applyFill="1" applyBorder="1" applyAlignment="1">
      <alignment horizontal="right" vertical="center" wrapText="1"/>
    </xf>
    <xf numFmtId="49" fontId="3" fillId="0" borderId="42" xfId="0" applyNumberFormat="1" applyFont="1" applyBorder="1" applyAlignment="1" applyProtection="1">
      <alignment horizontal="left" vertical="center" wrapText="1" indent="1"/>
      <protection locked="0"/>
    </xf>
    <xf numFmtId="3" fontId="3" fillId="0" borderId="28" xfId="0" applyNumberFormat="1" applyFont="1" applyBorder="1" applyAlignment="1" applyProtection="1">
      <alignment horizontal="right" vertical="center" wrapText="1"/>
      <protection locked="0"/>
    </xf>
    <xf numFmtId="3" fontId="3" fillId="0" borderId="30" xfId="0" applyNumberFormat="1" applyFont="1" applyBorder="1" applyAlignment="1" applyProtection="1">
      <alignment horizontal="right" vertical="center" wrapText="1"/>
      <protection locked="0"/>
    </xf>
    <xf numFmtId="3" fontId="3" fillId="0" borderId="42" xfId="0" applyNumberFormat="1" applyFont="1" applyBorder="1" applyAlignment="1" applyProtection="1">
      <alignment horizontal="right" vertical="center" wrapText="1"/>
      <protection locked="0"/>
    </xf>
    <xf numFmtId="3" fontId="3" fillId="0" borderId="43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3" fontId="3" fillId="0" borderId="44" xfId="0" applyNumberFormat="1" applyFont="1" applyBorder="1" applyAlignment="1" applyProtection="1">
      <alignment horizontal="right" vertical="center" wrapText="1"/>
      <protection locked="0"/>
    </xf>
    <xf numFmtId="49" fontId="9" fillId="0" borderId="22" xfId="0" applyNumberFormat="1" applyFont="1" applyBorder="1" applyAlignment="1">
      <alignment horizontal="left" vertical="center" wrapText="1" indent="1"/>
    </xf>
    <xf numFmtId="0" fontId="12" fillId="33" borderId="23" xfId="0" applyFont="1" applyFill="1" applyBorder="1" applyAlignment="1">
      <alignment vertical="center"/>
    </xf>
    <xf numFmtId="0" fontId="12" fillId="33" borderId="24" xfId="0" applyFont="1" applyFill="1" applyBorder="1" applyAlignment="1" quotePrefix="1">
      <alignment horizontal="left" vertical="center" indent="1"/>
    </xf>
    <xf numFmtId="0" fontId="3" fillId="0" borderId="28" xfId="0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left" vertical="center" indent="1"/>
    </xf>
    <xf numFmtId="49" fontId="3" fillId="0" borderId="29" xfId="0" applyNumberFormat="1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right" vertical="center"/>
    </xf>
    <xf numFmtId="49" fontId="3" fillId="0" borderId="16" xfId="0" applyNumberFormat="1" applyFont="1" applyBorder="1" applyAlignment="1" applyProtection="1">
      <alignment horizontal="left" vertical="center" wrapText="1" inden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38" xfId="0" applyNumberFormat="1" applyFont="1" applyBorder="1" applyAlignment="1" applyProtection="1">
      <alignment horizontal="right" vertical="center" wrapText="1"/>
      <protection locked="0"/>
    </xf>
    <xf numFmtId="3" fontId="3" fillId="0" borderId="39" xfId="0" applyNumberFormat="1" applyFont="1" applyBorder="1" applyAlignment="1" applyProtection="1">
      <alignment horizontal="right" vertical="center" wrapText="1"/>
      <protection locked="0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 indent="1"/>
    </xf>
    <xf numFmtId="3" fontId="3" fillId="33" borderId="49" xfId="0" applyNumberFormat="1" applyFont="1" applyFill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3" fontId="3" fillId="33" borderId="50" xfId="0" applyNumberFormat="1" applyFont="1" applyFill="1" applyBorder="1" applyAlignment="1">
      <alignment horizontal="right" vertical="center" wrapText="1"/>
    </xf>
    <xf numFmtId="49" fontId="3" fillId="0" borderId="51" xfId="0" applyNumberFormat="1" applyFont="1" applyBorder="1" applyAlignment="1" applyProtection="1">
      <alignment horizontal="left" vertical="center" wrapText="1" indent="1"/>
      <protection locked="0"/>
    </xf>
    <xf numFmtId="3" fontId="3" fillId="0" borderId="52" xfId="0" applyNumberFormat="1" applyFont="1" applyBorder="1" applyAlignment="1" applyProtection="1">
      <alignment horizontal="right" vertical="center" wrapText="1"/>
      <protection locked="0"/>
    </xf>
    <xf numFmtId="3" fontId="3" fillId="0" borderId="53" xfId="0" applyNumberFormat="1" applyFont="1" applyBorder="1" applyAlignment="1" applyProtection="1">
      <alignment horizontal="right" vertical="center" wrapText="1"/>
      <protection locked="0"/>
    </xf>
    <xf numFmtId="3" fontId="3" fillId="0" borderId="51" xfId="0" applyNumberFormat="1" applyFont="1" applyBorder="1" applyAlignment="1" applyProtection="1">
      <alignment horizontal="right" vertical="center" wrapText="1"/>
      <protection locked="0"/>
    </xf>
    <xf numFmtId="3" fontId="3" fillId="0" borderId="54" xfId="0" applyNumberFormat="1" applyFont="1" applyBorder="1" applyAlignment="1" applyProtection="1">
      <alignment horizontal="right" vertical="center" wrapText="1"/>
      <protection locked="0"/>
    </xf>
    <xf numFmtId="10" fontId="3" fillId="33" borderId="52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right" vertical="center" wrapText="1"/>
    </xf>
    <xf numFmtId="3" fontId="3" fillId="33" borderId="36" xfId="0" applyNumberFormat="1" applyFont="1" applyFill="1" applyBorder="1" applyAlignment="1">
      <alignment horizontal="right" vertical="center" wrapText="1"/>
    </xf>
    <xf numFmtId="3" fontId="2" fillId="33" borderId="55" xfId="0" applyNumberFormat="1" applyFont="1" applyFill="1" applyBorder="1" applyAlignment="1">
      <alignment horizontal="right" vertical="center" wrapText="1"/>
    </xf>
    <xf numFmtId="3" fontId="2" fillId="33" borderId="56" xfId="0" applyNumberFormat="1" applyFont="1" applyFill="1" applyBorder="1" applyAlignment="1">
      <alignment horizontal="right" vertical="center" wrapText="1"/>
    </xf>
    <xf numFmtId="3" fontId="2" fillId="33" borderId="38" xfId="0" applyNumberFormat="1" applyFont="1" applyFill="1" applyBorder="1" applyAlignment="1">
      <alignment horizontal="right" vertical="center" wrapText="1"/>
    </xf>
    <xf numFmtId="3" fontId="2" fillId="33" borderId="27" xfId="0" applyNumberFormat="1" applyFont="1" applyFill="1" applyBorder="1" applyAlignment="1">
      <alignment horizontal="right"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7" fillId="33" borderId="57" xfId="0" applyNumberFormat="1" applyFont="1" applyFill="1" applyBorder="1" applyAlignment="1">
      <alignment horizontal="center" vertical="center" wrapText="1"/>
    </xf>
    <xf numFmtId="10" fontId="7" fillId="33" borderId="11" xfId="0" applyNumberFormat="1" applyFont="1" applyFill="1" applyBorder="1" applyAlignment="1">
      <alignment horizontal="center" vertical="center" wrapText="1"/>
    </xf>
    <xf numFmtId="10" fontId="7" fillId="33" borderId="12" xfId="0" applyNumberFormat="1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right" vertical="center" shrinkToFit="1"/>
    </xf>
    <xf numFmtId="3" fontId="11" fillId="33" borderId="18" xfId="0" applyNumberFormat="1" applyFont="1" applyFill="1" applyBorder="1" applyAlignment="1">
      <alignment horizontal="right" vertical="center" shrinkToFit="1"/>
    </xf>
    <xf numFmtId="3" fontId="11" fillId="33" borderId="58" xfId="0" applyNumberFormat="1" applyFont="1" applyFill="1" applyBorder="1" applyAlignment="1">
      <alignment horizontal="right" vertical="center" shrinkToFit="1"/>
    </xf>
    <xf numFmtId="10" fontId="11" fillId="33" borderId="21" xfId="0" applyNumberFormat="1" applyFont="1" applyFill="1" applyBorder="1" applyAlignment="1">
      <alignment horizontal="center" vertical="center" shrinkToFit="1"/>
    </xf>
    <xf numFmtId="3" fontId="11" fillId="33" borderId="22" xfId="0" applyNumberFormat="1" applyFont="1" applyFill="1" applyBorder="1" applyAlignment="1">
      <alignment horizontal="right" vertical="center" shrinkToFit="1"/>
    </xf>
    <xf numFmtId="3" fontId="12" fillId="33" borderId="25" xfId="0" applyNumberFormat="1" applyFont="1" applyFill="1" applyBorder="1" applyAlignment="1">
      <alignment horizontal="right" vertical="center" shrinkToFit="1"/>
    </xf>
    <xf numFmtId="3" fontId="12" fillId="33" borderId="26" xfId="0" applyNumberFormat="1" applyFont="1" applyFill="1" applyBorder="1" applyAlignment="1">
      <alignment horizontal="right" vertical="center" shrinkToFit="1"/>
    </xf>
    <xf numFmtId="3" fontId="12" fillId="33" borderId="59" xfId="0" applyNumberFormat="1" applyFont="1" applyFill="1" applyBorder="1" applyAlignment="1">
      <alignment horizontal="right" vertical="center" shrinkToFit="1"/>
    </xf>
    <xf numFmtId="0" fontId="3" fillId="0" borderId="29" xfId="0" applyFont="1" applyBorder="1" applyAlignment="1" quotePrefix="1">
      <alignment horizontal="left" vertical="center" wrapText="1" indent="1"/>
    </xf>
    <xf numFmtId="3" fontId="3" fillId="0" borderId="30" xfId="0" applyNumberFormat="1" applyFont="1" applyBorder="1" applyAlignment="1" applyProtection="1">
      <alignment horizontal="right" vertical="center" shrinkToFit="1"/>
      <protection locked="0"/>
    </xf>
    <xf numFmtId="3" fontId="3" fillId="0" borderId="42" xfId="0" applyNumberFormat="1" applyFont="1" applyBorder="1" applyAlignment="1" applyProtection="1">
      <alignment horizontal="right" vertical="center" shrinkToFit="1"/>
      <protection locked="0"/>
    </xf>
    <xf numFmtId="3" fontId="3" fillId="0" borderId="31" xfId="0" applyNumberFormat="1" applyFont="1" applyBorder="1" applyAlignment="1" applyProtection="1">
      <alignment horizontal="right" vertical="center" shrinkToFit="1"/>
      <protection locked="0"/>
    </xf>
    <xf numFmtId="10" fontId="3" fillId="33" borderId="30" xfId="0" applyNumberFormat="1" applyFont="1" applyFill="1" applyBorder="1" applyAlignment="1">
      <alignment horizontal="center" vertical="center" shrinkToFit="1"/>
    </xf>
    <xf numFmtId="3" fontId="3" fillId="33" borderId="29" xfId="0" applyNumberFormat="1" applyFont="1" applyFill="1" applyBorder="1" applyAlignment="1">
      <alignment horizontal="right" vertical="center" shrinkToFit="1"/>
    </xf>
    <xf numFmtId="0" fontId="3" fillId="0" borderId="29" xfId="0" applyFont="1" applyBorder="1" applyAlignment="1" applyProtection="1" quotePrefix="1">
      <alignment horizontal="left" vertical="center" indent="1"/>
      <protection locked="0"/>
    </xf>
    <xf numFmtId="0" fontId="16" fillId="0" borderId="29" xfId="0" applyFont="1" applyBorder="1" applyAlignment="1" applyProtection="1">
      <alignment horizontal="left" vertical="center" wrapText="1" indent="1"/>
      <protection locked="0"/>
    </xf>
    <xf numFmtId="3" fontId="3" fillId="0" borderId="28" xfId="0" applyNumberFormat="1" applyFont="1" applyBorder="1" applyAlignment="1" applyProtection="1">
      <alignment horizontal="right" vertical="center" shrinkToFit="1"/>
      <protection locked="0"/>
    </xf>
    <xf numFmtId="0" fontId="3" fillId="0" borderId="29" xfId="0" applyFont="1" applyBorder="1" applyAlignment="1">
      <alignment horizontal="left" vertical="center" wrapText="1" indent="1"/>
    </xf>
    <xf numFmtId="0" fontId="3" fillId="0" borderId="29" xfId="0" applyFont="1" applyBorder="1" applyAlignment="1" applyProtection="1">
      <alignment horizontal="left" vertical="center" wrapText="1" indent="1"/>
      <protection locked="0"/>
    </xf>
    <xf numFmtId="0" fontId="3" fillId="0" borderId="29" xfId="0" applyFont="1" applyBorder="1" applyAlignment="1">
      <alignment horizontal="left" vertical="center" indent="1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>
      <alignment horizontal="right" vertical="center"/>
    </xf>
    <xf numFmtId="0" fontId="16" fillId="0" borderId="22" xfId="0" applyFont="1" applyBorder="1" applyAlignment="1" applyProtection="1">
      <alignment horizontal="left" vertical="center" wrapText="1" indent="1"/>
      <protection locked="0"/>
    </xf>
    <xf numFmtId="0" fontId="3" fillId="0" borderId="60" xfId="0" applyFont="1" applyBorder="1" applyAlignment="1">
      <alignment horizontal="right" vertical="center"/>
    </xf>
    <xf numFmtId="0" fontId="3" fillId="0" borderId="36" xfId="0" applyFont="1" applyBorder="1" applyAlignment="1" applyProtection="1">
      <alignment horizontal="left" vertical="center" wrapText="1" indent="1"/>
      <protection locked="0"/>
    </xf>
    <xf numFmtId="3" fontId="3" fillId="0" borderId="13" xfId="0" applyNumberFormat="1" applyFont="1" applyBorder="1" applyAlignment="1" applyProtection="1">
      <alignment horizontal="right" vertical="center" shrinkToFit="1"/>
      <protection locked="0"/>
    </xf>
    <xf numFmtId="3" fontId="3" fillId="0" borderId="14" xfId="0" applyNumberFormat="1" applyFont="1" applyBorder="1" applyAlignment="1" applyProtection="1">
      <alignment horizontal="right" vertical="center" shrinkToFit="1"/>
      <protection locked="0"/>
    </xf>
    <xf numFmtId="3" fontId="3" fillId="0" borderId="38" xfId="0" applyNumberFormat="1" applyFont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10" fontId="3" fillId="33" borderId="14" xfId="0" applyNumberFormat="1" applyFont="1" applyFill="1" applyBorder="1" applyAlignment="1">
      <alignment horizontal="center" vertical="center" shrinkToFit="1"/>
    </xf>
    <xf numFmtId="3" fontId="3" fillId="33" borderId="16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12" fillId="33" borderId="24" xfId="0" applyFont="1" applyFill="1" applyBorder="1" applyAlignment="1">
      <alignment horizontal="left" vertical="center" wrapText="1" indent="1"/>
    </xf>
    <xf numFmtId="3" fontId="3" fillId="0" borderId="52" xfId="0" applyNumberFormat="1" applyFont="1" applyBorder="1" applyAlignment="1" applyProtection="1">
      <alignment horizontal="right" vertical="center" shrinkToFit="1"/>
      <protection locked="0"/>
    </xf>
    <xf numFmtId="3" fontId="3" fillId="0" borderId="53" xfId="0" applyNumberFormat="1" applyFont="1" applyBorder="1" applyAlignment="1" applyProtection="1">
      <alignment horizontal="right" vertical="center" shrinkToFit="1"/>
      <protection locked="0"/>
    </xf>
    <xf numFmtId="3" fontId="3" fillId="0" borderId="51" xfId="0" applyNumberFormat="1" applyFont="1" applyBorder="1" applyAlignment="1" applyProtection="1">
      <alignment horizontal="right" vertical="center" shrinkToFit="1"/>
      <protection locked="0"/>
    </xf>
    <xf numFmtId="10" fontId="3" fillId="33" borderId="52" xfId="0" applyNumberFormat="1" applyFont="1" applyFill="1" applyBorder="1" applyAlignment="1">
      <alignment horizontal="center" vertical="center" shrinkToFit="1"/>
    </xf>
    <xf numFmtId="3" fontId="3" fillId="33" borderId="51" xfId="0" applyNumberFormat="1" applyFont="1" applyFill="1" applyBorder="1" applyAlignment="1">
      <alignment horizontal="right" vertical="center" shrinkToFit="1"/>
    </xf>
    <xf numFmtId="0" fontId="16" fillId="0" borderId="16" xfId="0" applyFont="1" applyBorder="1" applyAlignment="1" applyProtection="1">
      <alignment horizontal="left" vertical="center" wrapText="1" indent="1"/>
      <protection locked="0"/>
    </xf>
    <xf numFmtId="3" fontId="3" fillId="0" borderId="34" xfId="0" applyNumberFormat="1" applyFont="1" applyBorder="1" applyAlignment="1" applyProtection="1">
      <alignment horizontal="right" vertical="center" shrinkToFit="1"/>
      <protection locked="0"/>
    </xf>
    <xf numFmtId="3" fontId="3" fillId="0" borderId="61" xfId="0" applyNumberFormat="1" applyFont="1" applyBorder="1" applyAlignment="1" applyProtection="1">
      <alignment horizontal="right" vertical="center" shrinkToFit="1"/>
      <protection locked="0"/>
    </xf>
    <xf numFmtId="3" fontId="3" fillId="0" borderId="35" xfId="0" applyNumberFormat="1" applyFont="1" applyBorder="1" applyAlignment="1" applyProtection="1">
      <alignment horizontal="right" vertical="center" shrinkToFit="1"/>
      <protection locked="0"/>
    </xf>
    <xf numFmtId="10" fontId="3" fillId="33" borderId="34" xfId="0" applyNumberFormat="1" applyFont="1" applyFill="1" applyBorder="1" applyAlignment="1">
      <alignment horizontal="center" vertical="center" shrinkToFit="1"/>
    </xf>
    <xf numFmtId="3" fontId="3" fillId="33" borderId="35" xfId="0" applyNumberFormat="1" applyFont="1" applyFill="1" applyBorder="1" applyAlignment="1">
      <alignment horizontal="right" vertical="center" shrinkToFit="1"/>
    </xf>
    <xf numFmtId="3" fontId="17" fillId="33" borderId="55" xfId="0" applyNumberFormat="1" applyFont="1" applyFill="1" applyBorder="1" applyAlignment="1">
      <alignment horizontal="right" vertical="center" shrinkToFit="1"/>
    </xf>
    <xf numFmtId="3" fontId="17" fillId="33" borderId="56" xfId="0" applyNumberFormat="1" applyFont="1" applyFill="1" applyBorder="1" applyAlignment="1">
      <alignment horizontal="right" vertical="center" shrinkToFit="1"/>
    </xf>
    <xf numFmtId="3" fontId="17" fillId="33" borderId="38" xfId="0" applyNumberFormat="1" applyFont="1" applyFill="1" applyBorder="1" applyAlignment="1">
      <alignment horizontal="right" vertical="center" shrinkToFit="1"/>
    </xf>
    <xf numFmtId="3" fontId="17" fillId="33" borderId="59" xfId="0" applyNumberFormat="1" applyFont="1" applyFill="1" applyBorder="1" applyAlignment="1">
      <alignment horizontal="right" vertical="center" shrinkToFit="1"/>
    </xf>
    <xf numFmtId="10" fontId="17" fillId="33" borderId="14" xfId="0" applyNumberFormat="1" applyFont="1" applyFill="1" applyBorder="1" applyAlignment="1">
      <alignment horizontal="center" vertical="center" shrinkToFit="1"/>
    </xf>
    <xf numFmtId="3" fontId="17" fillId="33" borderId="16" xfId="0" applyNumberFormat="1" applyFont="1" applyFill="1" applyBorder="1" applyAlignment="1">
      <alignment horizontal="right" vertical="center" shrinkToFit="1"/>
    </xf>
    <xf numFmtId="3" fontId="12" fillId="33" borderId="59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0" fontId="18" fillId="33" borderId="62" xfId="0" applyFont="1" applyFill="1" applyBorder="1" applyAlignment="1">
      <alignment horizontal="center" vertical="center" wrapText="1"/>
    </xf>
    <xf numFmtId="0" fontId="18" fillId="33" borderId="6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3" fontId="12" fillId="33" borderId="25" xfId="0" applyNumberFormat="1" applyFont="1" applyFill="1" applyBorder="1" applyAlignment="1" applyProtection="1">
      <alignment horizontal="right" vertical="center"/>
      <protection/>
    </xf>
    <xf numFmtId="3" fontId="12" fillId="33" borderId="59" xfId="0" applyNumberFormat="1" applyFont="1" applyFill="1" applyBorder="1" applyAlignment="1" applyProtection="1">
      <alignment horizontal="right" vertical="center"/>
      <protection/>
    </xf>
    <xf numFmtId="3" fontId="12" fillId="33" borderId="25" xfId="0" applyNumberFormat="1" applyFont="1" applyFill="1" applyBorder="1" applyAlignment="1" applyProtection="1">
      <alignment horizontal="right" vertical="center" wrapText="1"/>
      <protection/>
    </xf>
    <xf numFmtId="3" fontId="12" fillId="33" borderId="26" xfId="0" applyNumberFormat="1" applyFont="1" applyFill="1" applyBorder="1" applyAlignment="1" applyProtection="1">
      <alignment horizontal="right" vertical="center" wrapText="1"/>
      <protection/>
    </xf>
    <xf numFmtId="3" fontId="12" fillId="33" borderId="27" xfId="0" applyNumberFormat="1" applyFont="1" applyFill="1" applyBorder="1" applyAlignment="1" applyProtection="1">
      <alignment horizontal="right" vertical="center" wrapText="1"/>
      <protection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37" xfId="0" applyNumberFormat="1" applyFont="1" applyFill="1" applyBorder="1" applyAlignment="1">
      <alignment horizontal="center" vertical="center" wrapText="1"/>
    </xf>
    <xf numFmtId="3" fontId="18" fillId="33" borderId="45" xfId="0" applyNumberFormat="1" applyFont="1" applyFill="1" applyBorder="1" applyAlignment="1">
      <alignment horizontal="center" vertical="center" wrapText="1"/>
    </xf>
    <xf numFmtId="10" fontId="18" fillId="33" borderId="64" xfId="0" applyNumberFormat="1" applyFont="1" applyFill="1" applyBorder="1" applyAlignment="1">
      <alignment horizontal="center" vertical="center" wrapText="1"/>
    </xf>
    <xf numFmtId="10" fontId="18" fillId="33" borderId="6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left" vertical="center" wrapText="1" indent="1"/>
    </xf>
    <xf numFmtId="0" fontId="10" fillId="33" borderId="24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6" fillId="0" borderId="38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 quotePrefix="1">
      <alignment horizontal="left" vertical="center" wrapText="1" indent="1"/>
    </xf>
    <xf numFmtId="0" fontId="15" fillId="33" borderId="66" xfId="0" applyFont="1" applyFill="1" applyBorder="1" applyAlignment="1" quotePrefix="1">
      <alignment horizontal="left" vertical="center" wrapText="1" indent="1"/>
    </xf>
    <xf numFmtId="0" fontId="15" fillId="33" borderId="24" xfId="0" applyFont="1" applyFill="1" applyBorder="1" applyAlignment="1">
      <alignment horizontal="left" vertical="center" wrapText="1" inden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2" fillId="33" borderId="66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4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PageLayoutView="0" workbookViewId="0" topLeftCell="A1">
      <selection activeCell="H1" sqref="H1"/>
    </sheetView>
  </sheetViews>
  <sheetFormatPr defaultColWidth="9.00390625" defaultRowHeight="12.75"/>
  <cols>
    <col min="1" max="1" width="7.75390625" style="2" customWidth="1"/>
    <col min="2" max="2" width="47.875" style="2" customWidth="1"/>
    <col min="3" max="4" width="16.125" style="2" customWidth="1"/>
    <col min="5" max="5" width="16.125" style="52" customWidth="1"/>
    <col min="6" max="8" width="16.125" style="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53" t="s">
        <v>94</v>
      </c>
    </row>
    <row r="2" spans="1:8" ht="14.25" customHeight="1">
      <c r="A2" s="197"/>
      <c r="B2" s="197"/>
      <c r="C2" s="197"/>
      <c r="D2" s="197"/>
      <c r="E2" s="197"/>
      <c r="F2" s="197"/>
      <c r="G2" s="197"/>
      <c r="H2" s="197"/>
    </row>
    <row r="3" spans="1:8" ht="20.25" customHeight="1">
      <c r="A3" s="198" t="s">
        <v>86</v>
      </c>
      <c r="B3" s="198"/>
      <c r="C3" s="198"/>
      <c r="D3" s="198"/>
      <c r="E3" s="198"/>
      <c r="F3" s="198"/>
      <c r="G3" s="198"/>
      <c r="H3" s="198"/>
    </row>
    <row r="4" spans="1:8" ht="15.75" customHeight="1">
      <c r="A4" s="199"/>
      <c r="B4" s="199"/>
      <c r="C4" s="199"/>
      <c r="D4" s="199"/>
      <c r="E4" s="199"/>
      <c r="F4" s="199"/>
      <c r="G4" s="199"/>
      <c r="H4" s="199"/>
    </row>
    <row r="5" spans="1:8" ht="12.75">
      <c r="A5" s="204"/>
      <c r="B5" s="204"/>
      <c r="C5" s="204"/>
      <c r="D5" s="204"/>
      <c r="E5" s="204"/>
      <c r="F5" s="204"/>
      <c r="G5" s="204"/>
      <c r="H5" s="204"/>
    </row>
    <row r="6" spans="1:8" ht="13.5" thickBot="1">
      <c r="A6" s="205" t="s">
        <v>0</v>
      </c>
      <c r="B6" s="205"/>
      <c r="C6" s="205"/>
      <c r="D6" s="205"/>
      <c r="E6" s="205"/>
      <c r="F6" s="205"/>
      <c r="G6" s="205"/>
      <c r="H6" s="205"/>
    </row>
    <row r="7" spans="1:8" ht="26.25" customHeight="1" thickTop="1">
      <c r="A7" s="206" t="s">
        <v>83</v>
      </c>
      <c r="B7" s="207"/>
      <c r="C7" s="212" t="s">
        <v>87</v>
      </c>
      <c r="D7" s="213"/>
      <c r="E7" s="213"/>
      <c r="F7" s="213"/>
      <c r="G7" s="213"/>
      <c r="H7" s="214"/>
    </row>
    <row r="8" spans="1:8" ht="63" customHeight="1">
      <c r="A8" s="208"/>
      <c r="B8" s="209"/>
      <c r="C8" s="180" t="s">
        <v>84</v>
      </c>
      <c r="D8" s="181" t="s">
        <v>85</v>
      </c>
      <c r="E8" s="182" t="s">
        <v>90</v>
      </c>
      <c r="F8" s="183" t="s">
        <v>1</v>
      </c>
      <c r="G8" s="184" t="s">
        <v>2</v>
      </c>
      <c r="H8" s="185" t="s">
        <v>2</v>
      </c>
    </row>
    <row r="9" spans="1:8" ht="18" customHeight="1" thickBot="1">
      <c r="A9" s="210"/>
      <c r="B9" s="211"/>
      <c r="C9" s="7" t="s">
        <v>3</v>
      </c>
      <c r="D9" s="8" t="s">
        <v>3</v>
      </c>
      <c r="E9" s="9" t="s">
        <v>4</v>
      </c>
      <c r="F9" s="10" t="s">
        <v>4</v>
      </c>
      <c r="G9" s="8" t="s">
        <v>5</v>
      </c>
      <c r="H9" s="10" t="s">
        <v>3</v>
      </c>
    </row>
    <row r="10" spans="1:8" ht="18.75" customHeight="1" thickBot="1" thickTop="1">
      <c r="A10" s="200"/>
      <c r="B10" s="201"/>
      <c r="C10" s="11" t="s">
        <v>6</v>
      </c>
      <c r="D10" s="12" t="s">
        <v>7</v>
      </c>
      <c r="E10" s="13" t="s">
        <v>8</v>
      </c>
      <c r="F10" s="14" t="s">
        <v>9</v>
      </c>
      <c r="G10" s="12" t="s">
        <v>10</v>
      </c>
      <c r="H10" s="14" t="s">
        <v>11</v>
      </c>
    </row>
    <row r="11" spans="1:8" ht="18.75" customHeight="1" thickBot="1" thickTop="1">
      <c r="A11" s="202" t="s">
        <v>12</v>
      </c>
      <c r="B11" s="203"/>
      <c r="C11" s="15">
        <f>SUM(C12+C18+C21+C24)</f>
        <v>0</v>
      </c>
      <c r="D11" s="16">
        <f>SUM(D12+D18+D21+D24)</f>
        <v>0</v>
      </c>
      <c r="E11" s="17">
        <f>SUM(E12+E18+E21+E24)</f>
        <v>0</v>
      </c>
      <c r="F11" s="18">
        <f>SUM(F12+F18+F21+F24)</f>
        <v>0</v>
      </c>
      <c r="G11" s="19"/>
      <c r="H11" s="20"/>
    </row>
    <row r="12" spans="1:8" ht="18.75" customHeight="1" thickBot="1" thickTop="1">
      <c r="A12" s="21" t="s">
        <v>13</v>
      </c>
      <c r="B12" s="22" t="s">
        <v>14</v>
      </c>
      <c r="C12" s="23">
        <f>SUM(C13:C17)</f>
        <v>0</v>
      </c>
      <c r="D12" s="23">
        <f>SUM(D13:D17)</f>
        <v>0</v>
      </c>
      <c r="E12" s="179">
        <f>SUM(E13:E17)</f>
        <v>0</v>
      </c>
      <c r="F12" s="23">
        <f>SUM(F13:F17)</f>
        <v>0</v>
      </c>
      <c r="G12" s="26">
        <f>IF(H12=0,H12,H12/F12)</f>
        <v>0</v>
      </c>
      <c r="H12" s="27">
        <f>IF(E12-F12&lt;0,"0",E12-F12)</f>
        <v>0</v>
      </c>
    </row>
    <row r="13" spans="1:8" ht="18.75" customHeight="1" thickTop="1">
      <c r="A13" s="28" t="s">
        <v>15</v>
      </c>
      <c r="B13" s="29" t="s">
        <v>16</v>
      </c>
      <c r="C13" s="30"/>
      <c r="D13" s="30"/>
      <c r="E13" s="31"/>
      <c r="F13" s="32"/>
      <c r="G13" s="33"/>
      <c r="H13" s="34"/>
    </row>
    <row r="14" spans="1:8" ht="18.75" customHeight="1">
      <c r="A14" s="28" t="s">
        <v>15</v>
      </c>
      <c r="B14" s="29" t="s">
        <v>17</v>
      </c>
      <c r="C14" s="30"/>
      <c r="D14" s="30"/>
      <c r="E14" s="31"/>
      <c r="F14" s="32"/>
      <c r="G14" s="33"/>
      <c r="H14" s="34"/>
    </row>
    <row r="15" spans="1:8" ht="18.75" customHeight="1">
      <c r="A15" s="28" t="s">
        <v>15</v>
      </c>
      <c r="B15" s="29" t="s">
        <v>18</v>
      </c>
      <c r="C15" s="30"/>
      <c r="D15" s="30"/>
      <c r="E15" s="31"/>
      <c r="F15" s="32"/>
      <c r="G15" s="33"/>
      <c r="H15" s="34"/>
    </row>
    <row r="16" spans="1:8" ht="18.75" customHeight="1">
      <c r="A16" s="28" t="s">
        <v>15</v>
      </c>
      <c r="B16" s="29" t="s">
        <v>19</v>
      </c>
      <c r="C16" s="30"/>
      <c r="D16" s="30"/>
      <c r="E16" s="31"/>
      <c r="F16" s="32"/>
      <c r="G16" s="33"/>
      <c r="H16" s="34"/>
    </row>
    <row r="17" spans="1:8" ht="18.75" customHeight="1" thickBot="1">
      <c r="A17" s="28" t="s">
        <v>15</v>
      </c>
      <c r="B17" s="29" t="s">
        <v>20</v>
      </c>
      <c r="C17" s="30"/>
      <c r="D17" s="30"/>
      <c r="E17" s="31"/>
      <c r="F17" s="32"/>
      <c r="G17" s="33"/>
      <c r="H17" s="34"/>
    </row>
    <row r="18" spans="1:8" ht="18.75" customHeight="1" thickBot="1" thickTop="1">
      <c r="A18" s="21" t="s">
        <v>13</v>
      </c>
      <c r="B18" s="35" t="s">
        <v>21</v>
      </c>
      <c r="C18" s="186">
        <f>SUM(C19:C20)</f>
        <v>0</v>
      </c>
      <c r="D18" s="186">
        <f>SUM(D19:D20)</f>
        <v>0</v>
      </c>
      <c r="E18" s="187">
        <f>SUM(E19:E20)</f>
        <v>0</v>
      </c>
      <c r="F18" s="186">
        <f>SUM(F19:F20)</f>
        <v>0</v>
      </c>
      <c r="G18" s="26">
        <f>IF(H18=0,H18,H18/F18)</f>
        <v>0</v>
      </c>
      <c r="H18" s="27">
        <f>IF(E18-F18&lt;0,"0",E18-F18)</f>
        <v>0</v>
      </c>
    </row>
    <row r="19" spans="1:8" ht="18.75" customHeight="1" thickTop="1">
      <c r="A19" s="28" t="s">
        <v>15</v>
      </c>
      <c r="B19" s="36" t="s">
        <v>22</v>
      </c>
      <c r="C19" s="30"/>
      <c r="D19" s="30"/>
      <c r="E19" s="31"/>
      <c r="F19" s="32"/>
      <c r="G19" s="33"/>
      <c r="H19" s="34"/>
    </row>
    <row r="20" spans="1:8" ht="18.75" customHeight="1" thickBot="1">
      <c r="A20" s="37" t="s">
        <v>15</v>
      </c>
      <c r="B20" s="38" t="s">
        <v>23</v>
      </c>
      <c r="C20" s="39"/>
      <c r="D20" s="39"/>
      <c r="E20" s="40"/>
      <c r="F20" s="41"/>
      <c r="G20" s="42"/>
      <c r="H20" s="43"/>
    </row>
    <row r="21" spans="1:8" ht="18.75" customHeight="1" thickBot="1" thickTop="1">
      <c r="A21" s="21" t="s">
        <v>13</v>
      </c>
      <c r="B21" s="35" t="s">
        <v>24</v>
      </c>
      <c r="C21" s="186">
        <f>SUM(C22:C23)</f>
        <v>0</v>
      </c>
      <c r="D21" s="186">
        <f>SUM(D22:D23)</f>
        <v>0</v>
      </c>
      <c r="E21" s="187">
        <f>SUM(E22:E23)</f>
        <v>0</v>
      </c>
      <c r="F21" s="186">
        <f>SUM(F22:F23)</f>
        <v>0</v>
      </c>
      <c r="G21" s="26">
        <f>IF(H21=0,H21,H21/F21)</f>
        <v>0</v>
      </c>
      <c r="H21" s="27">
        <f>IF(E21-F21&lt;0,"0",E21-F21)</f>
        <v>0</v>
      </c>
    </row>
    <row r="22" spans="1:8" ht="18.75" customHeight="1" thickTop="1">
      <c r="A22" s="28" t="s">
        <v>15</v>
      </c>
      <c r="B22" s="36" t="s">
        <v>25</v>
      </c>
      <c r="C22" s="30"/>
      <c r="D22" s="30"/>
      <c r="E22" s="31"/>
      <c r="F22" s="32"/>
      <c r="G22" s="33"/>
      <c r="H22" s="34"/>
    </row>
    <row r="23" spans="1:8" ht="18.75" customHeight="1" thickBot="1">
      <c r="A23" s="28" t="s">
        <v>15</v>
      </c>
      <c r="B23" s="36" t="s">
        <v>26</v>
      </c>
      <c r="C23" s="30"/>
      <c r="D23" s="30"/>
      <c r="E23" s="31"/>
      <c r="F23" s="32"/>
      <c r="G23" s="33"/>
      <c r="H23" s="34"/>
    </row>
    <row r="24" spans="1:8" ht="18.75" customHeight="1" thickBot="1" thickTop="1">
      <c r="A24" s="21" t="s">
        <v>13</v>
      </c>
      <c r="B24" s="35" t="s">
        <v>27</v>
      </c>
      <c r="C24" s="188">
        <f>SUM(C25:C27)</f>
        <v>0</v>
      </c>
      <c r="D24" s="188">
        <f>SUM(D25:D27)</f>
        <v>0</v>
      </c>
      <c r="E24" s="189">
        <f>SUM(E25:E27)</f>
        <v>0</v>
      </c>
      <c r="F24" s="190">
        <f>SUM(F25:F27)</f>
        <v>0</v>
      </c>
      <c r="G24" s="26">
        <f>IF(H24=0,H24,H24/F24)</f>
        <v>0</v>
      </c>
      <c r="H24" s="27">
        <f>IF(E24-F24&lt;0,"0",E24-F24)</f>
        <v>0</v>
      </c>
    </row>
    <row r="25" spans="1:8" ht="18.75" customHeight="1" thickTop="1">
      <c r="A25" s="28" t="s">
        <v>15</v>
      </c>
      <c r="B25" s="44" t="s">
        <v>28</v>
      </c>
      <c r="C25" s="30"/>
      <c r="D25" s="30"/>
      <c r="E25" s="31"/>
      <c r="F25" s="32"/>
      <c r="G25" s="33"/>
      <c r="H25" s="34"/>
    </row>
    <row r="26" spans="1:8" ht="18.75" customHeight="1">
      <c r="A26" s="28" t="s">
        <v>15</v>
      </c>
      <c r="B26" s="44" t="s">
        <v>29</v>
      </c>
      <c r="C26" s="30"/>
      <c r="D26" s="30"/>
      <c r="E26" s="31"/>
      <c r="F26" s="32"/>
      <c r="G26" s="33"/>
      <c r="H26" s="34"/>
    </row>
    <row r="27" spans="1:8" ht="18.75" customHeight="1" thickBot="1">
      <c r="A27" s="45" t="s">
        <v>15</v>
      </c>
      <c r="B27" s="46" t="s">
        <v>30</v>
      </c>
      <c r="C27" s="47"/>
      <c r="D27" s="47"/>
      <c r="E27" s="48"/>
      <c r="F27" s="49"/>
      <c r="G27" s="50"/>
      <c r="H27" s="51"/>
    </row>
    <row r="28" ht="13.5" thickTop="1"/>
  </sheetData>
  <sheetProtection/>
  <mergeCells count="9">
    <mergeCell ref="A2:H2"/>
    <mergeCell ref="A3:H3"/>
    <mergeCell ref="A4:H4"/>
    <mergeCell ref="A10:B10"/>
    <mergeCell ref="A11:B11"/>
    <mergeCell ref="A5:H5"/>
    <mergeCell ref="A6:H6"/>
    <mergeCell ref="A7:B9"/>
    <mergeCell ref="C7:H7"/>
  </mergeCells>
  <conditionalFormatting sqref="E25:E27 E13:E17 E19:E20 E22:E23">
    <cfRule type="cellIs" priority="1" dxfId="30" operator="equal" stopIfTrue="1">
      <formula>"nula"</formula>
    </cfRule>
    <cfRule type="cellIs" priority="2" dxfId="31" operator="equal" stopIfTrue="1">
      <formula>"Chyba !!!"</formula>
    </cfRule>
  </conditionalFormatting>
  <conditionalFormatting sqref="G12 G18 G21 G24">
    <cfRule type="cellIs" priority="3" dxfId="32" operator="equal" stopIfTrue="1">
      <formula>"nula"</formula>
    </cfRule>
    <cfRule type="cellIs" priority="4" dxfId="31" operator="equal" stopIfTrue="1">
      <formula>"Chyba !!!"</formula>
    </cfRule>
  </conditionalFormatting>
  <conditionalFormatting sqref="C12:F12">
    <cfRule type="expression" priority="5" dxfId="32" stopIfTrue="1">
      <formula>COUNTA(C13:C21)=0</formula>
    </cfRule>
  </conditionalFormatting>
  <conditionalFormatting sqref="C24:F24">
    <cfRule type="expression" priority="6" dxfId="32" stopIfTrue="1">
      <formula>COUNTA(C25:C27)=0</formula>
    </cfRule>
  </conditionalFormatting>
  <conditionalFormatting sqref="C18:F18 C21:F21">
    <cfRule type="cellIs" priority="7" dxfId="33" operator="equal" stopIfTrue="1">
      <formula>0</formula>
    </cfRule>
    <cfRule type="cellIs" priority="8" dxfId="31" operator="equal" stopIfTrue="1">
      <formula>"Chyba !!!"</formula>
    </cfRule>
  </conditionalFormatting>
  <conditionalFormatting sqref="C11:F11">
    <cfRule type="expression" priority="9" dxfId="32" stopIfTrue="1">
      <formula>(COUNTA(C13:C21)+COUNTA(C18:C22)+COUNTA(C25:C27))=0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6" r:id="rId1"/>
  <headerFooter alignWithMargins="0">
    <oddFooter>&amp;C1/3</oddFooter>
  </headerFooter>
  <ignoredErrors>
    <ignoredError sqref="B13:B17 B19:B20 B22:B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7.75390625" style="2" customWidth="1"/>
    <col min="2" max="2" width="56.875" style="2" customWidth="1"/>
    <col min="3" max="6" width="16.125" style="54" customWidth="1"/>
    <col min="7" max="7" width="16.125" style="55" customWidth="1"/>
    <col min="8" max="8" width="16.125" style="52" customWidth="1"/>
    <col min="9" max="16384" width="9.125" style="2" customWidth="1"/>
  </cols>
  <sheetData>
    <row r="1" ht="15.75" customHeight="1">
      <c r="H1" s="53" t="s">
        <v>93</v>
      </c>
    </row>
    <row r="2" spans="1:8" ht="19.5">
      <c r="A2" s="198" t="s">
        <v>86</v>
      </c>
      <c r="B2" s="198"/>
      <c r="C2" s="198"/>
      <c r="D2" s="198"/>
      <c r="E2" s="198"/>
      <c r="F2" s="198"/>
      <c r="G2" s="198"/>
      <c r="H2" s="198"/>
    </row>
    <row r="5" ht="13.5" thickBot="1"/>
    <row r="6" spans="1:8" ht="26.25" customHeight="1" thickTop="1">
      <c r="A6" s="206" t="s">
        <v>83</v>
      </c>
      <c r="B6" s="207"/>
      <c r="C6" s="212" t="s">
        <v>87</v>
      </c>
      <c r="D6" s="213"/>
      <c r="E6" s="213"/>
      <c r="F6" s="213"/>
      <c r="G6" s="213"/>
      <c r="H6" s="214"/>
    </row>
    <row r="7" spans="1:8" ht="63" customHeight="1">
      <c r="A7" s="208"/>
      <c r="B7" s="209"/>
      <c r="C7" s="191" t="s">
        <v>88</v>
      </c>
      <c r="D7" s="192" t="s">
        <v>85</v>
      </c>
      <c r="E7" s="193" t="s">
        <v>90</v>
      </c>
      <c r="F7" s="194" t="s">
        <v>1</v>
      </c>
      <c r="G7" s="195" t="s">
        <v>2</v>
      </c>
      <c r="H7" s="196" t="s">
        <v>2</v>
      </c>
    </row>
    <row r="8" spans="1:8" ht="15.75" customHeight="1" thickBot="1">
      <c r="A8" s="210"/>
      <c r="B8" s="211"/>
      <c r="C8" s="58" t="s">
        <v>3</v>
      </c>
      <c r="D8" s="59" t="s">
        <v>3</v>
      </c>
      <c r="E8" s="60" t="s">
        <v>4</v>
      </c>
      <c r="F8" s="61" t="s">
        <v>4</v>
      </c>
      <c r="G8" s="62" t="s">
        <v>5</v>
      </c>
      <c r="H8" s="63" t="s">
        <v>3</v>
      </c>
    </row>
    <row r="9" spans="1:8" ht="17.25" customHeight="1" thickBot="1" thickTop="1">
      <c r="A9" s="200"/>
      <c r="B9" s="201"/>
      <c r="C9" s="64" t="s">
        <v>6</v>
      </c>
      <c r="D9" s="65" t="s">
        <v>7</v>
      </c>
      <c r="E9" s="66" t="s">
        <v>8</v>
      </c>
      <c r="F9" s="67" t="s">
        <v>9</v>
      </c>
      <c r="G9" s="68" t="s">
        <v>10</v>
      </c>
      <c r="H9" s="69" t="s">
        <v>11</v>
      </c>
    </row>
    <row r="10" spans="1:8" ht="18.75" customHeight="1" thickBot="1" thickTop="1">
      <c r="A10" s="215" t="s">
        <v>31</v>
      </c>
      <c r="B10" s="203"/>
      <c r="C10" s="15">
        <f>SUM(C11+C15+C18)</f>
        <v>0</v>
      </c>
      <c r="D10" s="16">
        <f>SUM(D11+D15+D18)</f>
        <v>0</v>
      </c>
      <c r="E10" s="17">
        <f>SUM(E11+E15+E18)</f>
        <v>0</v>
      </c>
      <c r="F10" s="18">
        <f>SUM(F11+F15+F18)</f>
        <v>0</v>
      </c>
      <c r="G10" s="70"/>
      <c r="H10" s="71"/>
    </row>
    <row r="11" spans="1:8" ht="18.75" customHeight="1" thickBot="1" thickTop="1">
      <c r="A11" s="21" t="s">
        <v>13</v>
      </c>
      <c r="B11" s="35" t="s">
        <v>32</v>
      </c>
      <c r="C11" s="23">
        <f>SUM(C12:C14)</f>
        <v>0</v>
      </c>
      <c r="D11" s="23">
        <f>SUM(D12:D14)</f>
        <v>0</v>
      </c>
      <c r="E11" s="24">
        <f>SUM(E12:E14)</f>
        <v>0</v>
      </c>
      <c r="F11" s="25">
        <f>SUM(F12:F14)</f>
        <v>0</v>
      </c>
      <c r="G11" s="26">
        <f>IF(H11=0,H11,H11/F11)</f>
        <v>0</v>
      </c>
      <c r="H11" s="27">
        <f>IF(E11-F11&lt;0,"0",E11-F11)</f>
        <v>0</v>
      </c>
    </row>
    <row r="12" spans="1:8" ht="18.75" customHeight="1" thickTop="1">
      <c r="A12" s="28" t="s">
        <v>15</v>
      </c>
      <c r="B12" s="72" t="s">
        <v>33</v>
      </c>
      <c r="C12" s="73"/>
      <c r="D12" s="74"/>
      <c r="E12" s="75"/>
      <c r="F12" s="76"/>
      <c r="G12" s="33"/>
      <c r="H12" s="34"/>
    </row>
    <row r="13" spans="1:8" ht="18.75" customHeight="1">
      <c r="A13" s="28" t="s">
        <v>15</v>
      </c>
      <c r="B13" s="36" t="s">
        <v>34</v>
      </c>
      <c r="C13" s="74"/>
      <c r="D13" s="74"/>
      <c r="E13" s="75"/>
      <c r="F13" s="76"/>
      <c r="G13" s="33"/>
      <c r="H13" s="34"/>
    </row>
    <row r="14" spans="1:8" ht="18.75" customHeight="1" thickBot="1">
      <c r="A14" s="37" t="s">
        <v>15</v>
      </c>
      <c r="B14" s="38" t="s">
        <v>35</v>
      </c>
      <c r="C14" s="77"/>
      <c r="D14" s="77"/>
      <c r="E14" s="78"/>
      <c r="F14" s="79"/>
      <c r="G14" s="42"/>
      <c r="H14" s="43"/>
    </row>
    <row r="15" spans="1:8" ht="18.75" customHeight="1" thickBot="1" thickTop="1">
      <c r="A15" s="21" t="s">
        <v>13</v>
      </c>
      <c r="B15" s="35" t="s">
        <v>36</v>
      </c>
      <c r="C15" s="23">
        <f>SUM(C16:C17)</f>
        <v>0</v>
      </c>
      <c r="D15" s="23">
        <f>SUM(D16:D17)</f>
        <v>0</v>
      </c>
      <c r="E15" s="24">
        <f>SUM(E16:E17)</f>
        <v>0</v>
      </c>
      <c r="F15" s="25">
        <f>SUM(F16:F17)</f>
        <v>0</v>
      </c>
      <c r="G15" s="26">
        <f>IF(H15=0,H15,H15/F15)</f>
        <v>0</v>
      </c>
      <c r="H15" s="27">
        <f>IF(E15-F15&lt;0,"0",E15-F15)</f>
        <v>0</v>
      </c>
    </row>
    <row r="16" spans="1:8" ht="18.75" customHeight="1" thickTop="1">
      <c r="A16" s="28" t="s">
        <v>15</v>
      </c>
      <c r="B16" s="29" t="s">
        <v>74</v>
      </c>
      <c r="C16" s="74"/>
      <c r="D16" s="74"/>
      <c r="E16" s="75"/>
      <c r="F16" s="76"/>
      <c r="G16" s="33"/>
      <c r="H16" s="34"/>
    </row>
    <row r="17" spans="1:8" ht="18.75" customHeight="1" thickBot="1">
      <c r="A17" s="37" t="s">
        <v>15</v>
      </c>
      <c r="B17" s="80" t="s">
        <v>37</v>
      </c>
      <c r="C17" s="77"/>
      <c r="D17" s="77"/>
      <c r="E17" s="78"/>
      <c r="F17" s="79"/>
      <c r="G17" s="42"/>
      <c r="H17" s="43"/>
    </row>
    <row r="18" spans="1:8" ht="18.75" customHeight="1" thickBot="1" thickTop="1">
      <c r="A18" s="81" t="s">
        <v>13</v>
      </c>
      <c r="B18" s="82" t="s">
        <v>81</v>
      </c>
      <c r="C18" s="23">
        <f>SUM(C19:C27)</f>
        <v>0</v>
      </c>
      <c r="D18" s="23">
        <f>SUM(D19:D27)</f>
        <v>0</v>
      </c>
      <c r="E18" s="24">
        <f>SUM(E19:E27)</f>
        <v>0</v>
      </c>
      <c r="F18" s="25">
        <f>SUM(F19:F27)</f>
        <v>0</v>
      </c>
      <c r="G18" s="26">
        <f>IF(H18=0,H18,H18/F18)</f>
        <v>0</v>
      </c>
      <c r="H18" s="27">
        <f>IF(E18-F18&lt;0,"0",E18-F18)</f>
        <v>0</v>
      </c>
    </row>
    <row r="19" spans="1:8" ht="18.75" customHeight="1" thickTop="1">
      <c r="A19" s="83" t="s">
        <v>15</v>
      </c>
      <c r="B19" s="84" t="s">
        <v>38</v>
      </c>
      <c r="C19" s="74"/>
      <c r="D19" s="74"/>
      <c r="E19" s="75"/>
      <c r="F19" s="76"/>
      <c r="G19" s="33"/>
      <c r="H19" s="34"/>
    </row>
    <row r="20" spans="1:8" ht="18.75" customHeight="1">
      <c r="A20" s="83" t="s">
        <v>15</v>
      </c>
      <c r="B20" s="85" t="s">
        <v>39</v>
      </c>
      <c r="C20" s="74"/>
      <c r="D20" s="74"/>
      <c r="E20" s="75"/>
      <c r="F20" s="76"/>
      <c r="G20" s="33"/>
      <c r="H20" s="34"/>
    </row>
    <row r="21" spans="1:8" ht="18.75" customHeight="1">
      <c r="A21" s="83" t="s">
        <v>15</v>
      </c>
      <c r="B21" s="85" t="s">
        <v>40</v>
      </c>
      <c r="C21" s="74"/>
      <c r="D21" s="74"/>
      <c r="E21" s="75"/>
      <c r="F21" s="76"/>
      <c r="G21" s="33"/>
      <c r="H21" s="34"/>
    </row>
    <row r="22" spans="1:8" ht="18.75" customHeight="1">
      <c r="A22" s="83" t="s">
        <v>15</v>
      </c>
      <c r="B22" s="84" t="s">
        <v>41</v>
      </c>
      <c r="C22" s="74"/>
      <c r="D22" s="74"/>
      <c r="E22" s="75"/>
      <c r="F22" s="76"/>
      <c r="G22" s="33"/>
      <c r="H22" s="34"/>
    </row>
    <row r="23" spans="1:8" ht="18.75" customHeight="1">
      <c r="A23" s="83" t="s">
        <v>15</v>
      </c>
      <c r="B23" s="84" t="s">
        <v>42</v>
      </c>
      <c r="C23" s="74"/>
      <c r="D23" s="74"/>
      <c r="E23" s="75"/>
      <c r="F23" s="76"/>
      <c r="G23" s="33"/>
      <c r="H23" s="34"/>
    </row>
    <row r="24" spans="1:8" ht="18.75" customHeight="1">
      <c r="A24" s="83" t="s">
        <v>15</v>
      </c>
      <c r="B24" s="36" t="s">
        <v>43</v>
      </c>
      <c r="C24" s="74"/>
      <c r="D24" s="74"/>
      <c r="E24" s="75"/>
      <c r="F24" s="76"/>
      <c r="G24" s="33"/>
      <c r="H24" s="34"/>
    </row>
    <row r="25" spans="1:8" ht="18.75" customHeight="1">
      <c r="A25" s="83" t="s">
        <v>15</v>
      </c>
      <c r="B25" s="36" t="s">
        <v>44</v>
      </c>
      <c r="C25" s="74"/>
      <c r="D25" s="74"/>
      <c r="E25" s="75"/>
      <c r="F25" s="76"/>
      <c r="G25" s="33"/>
      <c r="H25" s="34"/>
    </row>
    <row r="26" spans="1:8" ht="18.75" customHeight="1">
      <c r="A26" s="83" t="s">
        <v>15</v>
      </c>
      <c r="B26" s="36" t="s">
        <v>45</v>
      </c>
      <c r="C26" s="74"/>
      <c r="D26" s="74"/>
      <c r="E26" s="75"/>
      <c r="F26" s="76"/>
      <c r="G26" s="33"/>
      <c r="H26" s="34"/>
    </row>
    <row r="27" spans="1:8" ht="18.75" customHeight="1" thickBot="1">
      <c r="A27" s="86" t="s">
        <v>15</v>
      </c>
      <c r="B27" s="87" t="s">
        <v>46</v>
      </c>
      <c r="C27" s="88"/>
      <c r="D27" s="88"/>
      <c r="E27" s="89"/>
      <c r="F27" s="90"/>
      <c r="G27" s="50"/>
      <c r="H27" s="51"/>
    </row>
    <row r="28" ht="13.5" thickTop="1"/>
  </sheetData>
  <sheetProtection/>
  <mergeCells count="5">
    <mergeCell ref="A10:B10"/>
    <mergeCell ref="A2:H2"/>
    <mergeCell ref="A6:B8"/>
    <mergeCell ref="C6:H6"/>
    <mergeCell ref="A9:B9"/>
  </mergeCells>
  <conditionalFormatting sqref="C10:F10">
    <cfRule type="expression" priority="1" dxfId="32" stopIfTrue="1">
      <formula>(COUNTA(C12:C14)+COUNTA(C16:C17)+COUNTA(C19:C27))=0</formula>
    </cfRule>
  </conditionalFormatting>
  <conditionalFormatting sqref="C11:F11">
    <cfRule type="expression" priority="2" dxfId="32" stopIfTrue="1">
      <formula>COUNTA(C12:C14)=0</formula>
    </cfRule>
  </conditionalFormatting>
  <conditionalFormatting sqref="C15:F15">
    <cfRule type="expression" priority="3" dxfId="32" stopIfTrue="1">
      <formula>COUNTA(C16:C17)=0</formula>
    </cfRule>
  </conditionalFormatting>
  <conditionalFormatting sqref="C18:F18">
    <cfRule type="expression" priority="4" dxfId="32" stopIfTrue="1">
      <formula>COUNTA(C19:C27)=0</formula>
    </cfRule>
  </conditionalFormatting>
  <conditionalFormatting sqref="G11 G15 G18">
    <cfRule type="cellIs" priority="5" dxfId="32" operator="equal" stopIfTrue="1">
      <formula>"nula"</formula>
    </cfRule>
    <cfRule type="cellIs" priority="6" dxfId="3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  <headerFooter alignWithMargins="0">
    <oddFooter>&amp;C2/3</oddFooter>
  </headerFooter>
  <ignoredErrors>
    <ignoredError sqref="B17 B12:B14 B19:B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7.625" style="120" customWidth="1"/>
    <col min="2" max="2" width="58.125" style="120" customWidth="1"/>
    <col min="3" max="8" width="16.125" style="120" customWidth="1"/>
    <col min="9" max="16384" width="9.125" style="120" customWidth="1"/>
  </cols>
  <sheetData>
    <row r="1" s="2" customFormat="1" ht="15.75" customHeight="1">
      <c r="H1" s="53" t="s">
        <v>93</v>
      </c>
    </row>
    <row r="2" spans="1:8" s="2" customFormat="1" ht="19.5">
      <c r="A2" s="198" t="s">
        <v>86</v>
      </c>
      <c r="B2" s="198"/>
      <c r="C2" s="198"/>
      <c r="D2" s="198"/>
      <c r="E2" s="198"/>
      <c r="F2" s="198"/>
      <c r="G2" s="198"/>
      <c r="H2" s="198"/>
    </row>
    <row r="3" s="2" customFormat="1" ht="12.75"/>
    <row r="4" s="2" customFormat="1" ht="13.5" thickBot="1"/>
    <row r="5" spans="1:8" s="2" customFormat="1" ht="26.25" customHeight="1" thickTop="1">
      <c r="A5" s="206" t="s">
        <v>83</v>
      </c>
      <c r="B5" s="207"/>
      <c r="C5" s="212" t="s">
        <v>87</v>
      </c>
      <c r="D5" s="218"/>
      <c r="E5" s="218"/>
      <c r="F5" s="218"/>
      <c r="G5" s="218"/>
      <c r="H5" s="219"/>
    </row>
    <row r="6" spans="1:8" s="2" customFormat="1" ht="63" customHeight="1">
      <c r="A6" s="208"/>
      <c r="B6" s="209"/>
      <c r="C6" s="3" t="s">
        <v>88</v>
      </c>
      <c r="D6" s="4" t="s">
        <v>89</v>
      </c>
      <c r="E6" s="91" t="s">
        <v>90</v>
      </c>
      <c r="F6" s="92" t="s">
        <v>1</v>
      </c>
      <c r="G6" s="93" t="s">
        <v>2</v>
      </c>
      <c r="H6" s="6" t="s">
        <v>2</v>
      </c>
    </row>
    <row r="7" spans="1:8" s="2" customFormat="1" ht="13.5" thickBot="1">
      <c r="A7" s="210"/>
      <c r="B7" s="211"/>
      <c r="C7" s="7" t="s">
        <v>3</v>
      </c>
      <c r="D7" s="8" t="s">
        <v>3</v>
      </c>
      <c r="E7" s="94" t="s">
        <v>4</v>
      </c>
      <c r="F7" s="95" t="s">
        <v>4</v>
      </c>
      <c r="G7" s="96" t="s">
        <v>5</v>
      </c>
      <c r="H7" s="10" t="s">
        <v>3</v>
      </c>
    </row>
    <row r="8" spans="1:8" s="2" customFormat="1" ht="21" customHeight="1" thickBot="1" thickTop="1">
      <c r="A8" s="200"/>
      <c r="B8" s="201"/>
      <c r="C8" s="12" t="s">
        <v>6</v>
      </c>
      <c r="D8" s="12" t="s">
        <v>7</v>
      </c>
      <c r="E8" s="97" t="s">
        <v>8</v>
      </c>
      <c r="F8" s="98" t="s">
        <v>9</v>
      </c>
      <c r="G8" s="99" t="s">
        <v>10</v>
      </c>
      <c r="H8" s="100" t="s">
        <v>11</v>
      </c>
    </row>
    <row r="9" spans="1:8" s="2" customFormat="1" ht="21" customHeight="1" thickBot="1" thickTop="1">
      <c r="A9" s="202" t="s">
        <v>47</v>
      </c>
      <c r="B9" s="203"/>
      <c r="C9" s="15">
        <f>SUM(C10+C14)</f>
        <v>0</v>
      </c>
      <c r="D9" s="16">
        <f>SUM(D10+D14)</f>
        <v>0</v>
      </c>
      <c r="E9" s="17">
        <f>SUM(E10+E14)</f>
        <v>0</v>
      </c>
      <c r="F9" s="18">
        <f>SUM(F10+F14)</f>
        <v>0</v>
      </c>
      <c r="G9" s="19"/>
      <c r="H9" s="71"/>
    </row>
    <row r="10" spans="1:8" s="2" customFormat="1" ht="21" customHeight="1" thickBot="1" thickTop="1">
      <c r="A10" s="21" t="s">
        <v>13</v>
      </c>
      <c r="B10" s="22" t="s">
        <v>48</v>
      </c>
      <c r="C10" s="23">
        <f>SUM(C11:C13)</f>
        <v>0</v>
      </c>
      <c r="D10" s="23">
        <f>SUM(D11:D13)</f>
        <v>0</v>
      </c>
      <c r="E10" s="24">
        <f>SUM(E11:E13)</f>
        <v>0</v>
      </c>
      <c r="F10" s="25">
        <f>SUM(F11:F13)</f>
        <v>0</v>
      </c>
      <c r="G10" s="26">
        <f>IF(H10=0,H10,H10/F10)</f>
        <v>0</v>
      </c>
      <c r="H10" s="27">
        <f>IF(E10-F10&lt;0,"0",E10-F10)</f>
        <v>0</v>
      </c>
    </row>
    <row r="11" spans="1:8" s="2" customFormat="1" ht="21" customHeight="1" thickTop="1">
      <c r="A11" s="28" t="s">
        <v>15</v>
      </c>
      <c r="B11" s="101" t="s">
        <v>49</v>
      </c>
      <c r="C11" s="74"/>
      <c r="D11" s="74"/>
      <c r="E11" s="75"/>
      <c r="F11" s="76"/>
      <c r="G11" s="33"/>
      <c r="H11" s="34"/>
    </row>
    <row r="12" spans="1:8" s="2" customFormat="1" ht="21" customHeight="1">
      <c r="A12" s="28" t="s">
        <v>15</v>
      </c>
      <c r="B12" s="101" t="s">
        <v>80</v>
      </c>
      <c r="C12" s="74"/>
      <c r="D12" s="74"/>
      <c r="E12" s="75"/>
      <c r="F12" s="76"/>
      <c r="G12" s="33"/>
      <c r="H12" s="102"/>
    </row>
    <row r="13" spans="1:8" s="2" customFormat="1" ht="21" customHeight="1" thickBot="1">
      <c r="A13" s="37" t="s">
        <v>15</v>
      </c>
      <c r="B13" s="103" t="s">
        <v>50</v>
      </c>
      <c r="C13" s="77"/>
      <c r="D13" s="77"/>
      <c r="E13" s="78"/>
      <c r="F13" s="79"/>
      <c r="G13" s="42"/>
      <c r="H13" s="104"/>
    </row>
    <row r="14" spans="1:8" s="2" customFormat="1" ht="21" customHeight="1" thickBot="1" thickTop="1">
      <c r="A14" s="21" t="s">
        <v>13</v>
      </c>
      <c r="B14" s="35" t="s">
        <v>75</v>
      </c>
      <c r="C14" s="23">
        <f>SUM(C15:C17)</f>
        <v>0</v>
      </c>
      <c r="D14" s="23">
        <f>SUM(D15:D17)</f>
        <v>0</v>
      </c>
      <c r="E14" s="24">
        <f>SUM(E15:E17)</f>
        <v>0</v>
      </c>
      <c r="F14" s="25">
        <f>SUM(F15:F17)</f>
        <v>0</v>
      </c>
      <c r="G14" s="26">
        <f>IF(H14=0,H14,H14/F14)</f>
        <v>0</v>
      </c>
      <c r="H14" s="27">
        <f>IF(E14-F14&lt;0,"0",E14-F14)</f>
        <v>0</v>
      </c>
    </row>
    <row r="15" spans="1:8" s="2" customFormat="1" ht="21" customHeight="1" thickTop="1">
      <c r="A15" s="28" t="s">
        <v>15</v>
      </c>
      <c r="B15" s="72" t="s">
        <v>51</v>
      </c>
      <c r="C15" s="73"/>
      <c r="D15" s="74"/>
      <c r="E15" s="75"/>
      <c r="F15" s="76"/>
      <c r="G15" s="33"/>
      <c r="H15" s="34"/>
    </row>
    <row r="16" spans="1:8" s="2" customFormat="1" ht="21" customHeight="1">
      <c r="A16" s="28" t="s">
        <v>15</v>
      </c>
      <c r="B16" s="36" t="s">
        <v>52</v>
      </c>
      <c r="C16" s="74"/>
      <c r="D16" s="74"/>
      <c r="E16" s="75"/>
      <c r="F16" s="76"/>
      <c r="G16" s="33"/>
      <c r="H16" s="102"/>
    </row>
    <row r="17" spans="1:8" s="2" customFormat="1" ht="21" customHeight="1" thickBot="1">
      <c r="A17" s="37" t="s">
        <v>15</v>
      </c>
      <c r="B17" s="38" t="s">
        <v>53</v>
      </c>
      <c r="C17" s="77"/>
      <c r="D17" s="77"/>
      <c r="E17" s="78"/>
      <c r="F17" s="79"/>
      <c r="G17" s="42"/>
      <c r="H17" s="104"/>
    </row>
    <row r="18" spans="1:8" s="2" customFormat="1" ht="21" customHeight="1" thickBot="1" thickTop="1">
      <c r="A18" s="220" t="s">
        <v>82</v>
      </c>
      <c r="B18" s="221"/>
      <c r="C18" s="23">
        <f>SUM(C19:C26)</f>
        <v>0</v>
      </c>
      <c r="D18" s="23">
        <f>SUM(D19:D26)</f>
        <v>0</v>
      </c>
      <c r="E18" s="24">
        <f>SUM(E19:E26)</f>
        <v>0</v>
      </c>
      <c r="F18" s="25">
        <f>SUM(F19:F26)</f>
        <v>0</v>
      </c>
      <c r="G18" s="26">
        <f>IF(H18=0,H18,H18/F18)</f>
        <v>0</v>
      </c>
      <c r="H18" s="27">
        <f>IF(E18-F18&lt;0,"0",E18-F18)</f>
        <v>0</v>
      </c>
    </row>
    <row r="19" spans="1:8" s="2" customFormat="1" ht="21" customHeight="1" thickTop="1">
      <c r="A19" s="28" t="s">
        <v>15</v>
      </c>
      <c r="B19" s="72" t="s">
        <v>54</v>
      </c>
      <c r="C19" s="73"/>
      <c r="D19" s="74"/>
      <c r="E19" s="75"/>
      <c r="F19" s="76"/>
      <c r="G19" s="33"/>
      <c r="H19" s="34"/>
    </row>
    <row r="20" spans="1:8" s="2" customFormat="1" ht="21" customHeight="1">
      <c r="A20" s="28" t="s">
        <v>15</v>
      </c>
      <c r="B20" s="105" t="s">
        <v>55</v>
      </c>
      <c r="C20" s="106"/>
      <c r="D20" s="107"/>
      <c r="E20" s="108"/>
      <c r="F20" s="109"/>
      <c r="G20" s="110"/>
      <c r="H20" s="111"/>
    </row>
    <row r="21" spans="1:8" s="2" customFormat="1" ht="21" customHeight="1">
      <c r="A21" s="28" t="s">
        <v>15</v>
      </c>
      <c r="B21" s="105" t="s">
        <v>56</v>
      </c>
      <c r="C21" s="106"/>
      <c r="D21" s="107"/>
      <c r="E21" s="108"/>
      <c r="F21" s="109"/>
      <c r="G21" s="110"/>
      <c r="H21" s="111"/>
    </row>
    <row r="22" spans="1:8" s="2" customFormat="1" ht="21" customHeight="1">
      <c r="A22" s="28" t="s">
        <v>15</v>
      </c>
      <c r="B22" s="105" t="s">
        <v>57</v>
      </c>
      <c r="C22" s="106"/>
      <c r="D22" s="107"/>
      <c r="E22" s="108"/>
      <c r="F22" s="109"/>
      <c r="G22" s="110"/>
      <c r="H22" s="111"/>
    </row>
    <row r="23" spans="1:8" s="2" customFormat="1" ht="21" customHeight="1">
      <c r="A23" s="28" t="s">
        <v>15</v>
      </c>
      <c r="B23" s="105" t="s">
        <v>58</v>
      </c>
      <c r="C23" s="106"/>
      <c r="D23" s="107"/>
      <c r="E23" s="108"/>
      <c r="F23" s="109"/>
      <c r="G23" s="110"/>
      <c r="H23" s="111"/>
    </row>
    <row r="24" spans="1:8" s="2" customFormat="1" ht="21" customHeight="1">
      <c r="A24" s="28" t="s">
        <v>15</v>
      </c>
      <c r="B24" s="36" t="s">
        <v>59</v>
      </c>
      <c r="C24" s="74"/>
      <c r="D24" s="74"/>
      <c r="E24" s="75"/>
      <c r="F24" s="76"/>
      <c r="G24" s="33"/>
      <c r="H24" s="102"/>
    </row>
    <row r="25" spans="1:8" s="2" customFormat="1" ht="21" customHeight="1">
      <c r="A25" s="28" t="s">
        <v>15</v>
      </c>
      <c r="B25" s="36" t="s">
        <v>60</v>
      </c>
      <c r="C25" s="74"/>
      <c r="D25" s="74"/>
      <c r="E25" s="75"/>
      <c r="F25" s="76"/>
      <c r="G25" s="33"/>
      <c r="H25" s="102"/>
    </row>
    <row r="26" spans="1:8" s="2" customFormat="1" ht="21" customHeight="1" thickBot="1">
      <c r="A26" s="45" t="s">
        <v>15</v>
      </c>
      <c r="B26" s="87" t="s">
        <v>61</v>
      </c>
      <c r="C26" s="88"/>
      <c r="D26" s="88"/>
      <c r="E26" s="89"/>
      <c r="F26" s="90"/>
      <c r="G26" s="50"/>
      <c r="H26" s="112"/>
    </row>
    <row r="27" spans="1:8" s="2" customFormat="1" ht="24.75" customHeight="1" thickBot="1" thickTop="1">
      <c r="A27" s="216" t="s">
        <v>91</v>
      </c>
      <c r="B27" s="217"/>
      <c r="C27" s="113">
        <f>SUM(C18+C9+'2 Vyúčtování'!C10+'1 Vyúčtování'!C11)</f>
        <v>0</v>
      </c>
      <c r="D27" s="114">
        <f>SUM(D18+D9+'2 Vyúčtování'!D10+'1 Vyúčtování'!D11)</f>
        <v>0</v>
      </c>
      <c r="E27" s="115">
        <f>SUM(E18+E9+'2 Vyúčtování'!E10+'1 Vyúčtování'!E11)</f>
        <v>0</v>
      </c>
      <c r="F27" s="116">
        <f>SUM(F18+F9+'2 Vyúčtování'!F10+'1 Vyúčtování'!F11)</f>
        <v>0</v>
      </c>
      <c r="G27" s="117"/>
      <c r="H27" s="118"/>
    </row>
    <row r="28" spans="1:8" s="2" customFormat="1" ht="13.5" thickTop="1">
      <c r="A28" s="119"/>
      <c r="B28" s="119"/>
      <c r="C28" s="119"/>
      <c r="D28" s="119"/>
      <c r="E28" s="119"/>
      <c r="F28" s="119"/>
      <c r="G28" s="119"/>
      <c r="H28" s="119"/>
    </row>
  </sheetData>
  <sheetProtection/>
  <mergeCells count="7">
    <mergeCell ref="A2:H2"/>
    <mergeCell ref="A27:B27"/>
    <mergeCell ref="A5:B7"/>
    <mergeCell ref="C5:H5"/>
    <mergeCell ref="A8:B8"/>
    <mergeCell ref="A9:B9"/>
    <mergeCell ref="A18:B18"/>
  </mergeCells>
  <conditionalFormatting sqref="C14:F14 C10:F10">
    <cfRule type="expression" priority="1" dxfId="32" stopIfTrue="1">
      <formula>COUNTA(C11:C13)=0</formula>
    </cfRule>
  </conditionalFormatting>
  <conditionalFormatting sqref="C18:F18">
    <cfRule type="expression" priority="2" dxfId="32" stopIfTrue="1">
      <formula>COUNTA(C19:C26)=0</formula>
    </cfRule>
  </conditionalFormatting>
  <conditionalFormatting sqref="C27:F27">
    <cfRule type="cellIs" priority="3" dxfId="32" operator="equal" stopIfTrue="1">
      <formula>0</formula>
    </cfRule>
  </conditionalFormatting>
  <conditionalFormatting sqref="C9:F9">
    <cfRule type="expression" priority="4" dxfId="32" stopIfTrue="1">
      <formula>(COUNTA(C11:C13)+COUNTA(C15:C17)+COUNTA(C19:C26))=0</formula>
    </cfRule>
  </conditionalFormatting>
  <conditionalFormatting sqref="G10 G14 G18">
    <cfRule type="cellIs" priority="5" dxfId="32" operator="equal" stopIfTrue="1">
      <formula>"nula"</formula>
    </cfRule>
    <cfRule type="cellIs" priority="6" dxfId="3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9" r:id="rId1"/>
  <headerFooter alignWithMargins="0">
    <oddFooter>&amp;C3/3</oddFooter>
  </headerFooter>
  <ignoredErrors>
    <ignoredError sqref="B15:B1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6.75390625" style="2" customWidth="1"/>
    <col min="2" max="2" width="56.875" style="2" customWidth="1"/>
    <col min="3" max="6" width="16.125" style="54" customWidth="1"/>
    <col min="7" max="7" width="15.375" style="55" customWidth="1"/>
    <col min="8" max="8" width="15.375" style="5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53" t="s">
        <v>93</v>
      </c>
    </row>
    <row r="2" spans="1:8" ht="12.75" customHeight="1">
      <c r="A2" s="121"/>
      <c r="B2" s="121"/>
      <c r="C2" s="122"/>
      <c r="D2" s="122"/>
      <c r="E2" s="122"/>
      <c r="F2" s="122"/>
      <c r="G2" s="123"/>
      <c r="H2" s="124"/>
    </row>
    <row r="3" spans="1:8" ht="23.25" customHeight="1">
      <c r="A3" s="198" t="s">
        <v>76</v>
      </c>
      <c r="B3" s="198"/>
      <c r="C3" s="198"/>
      <c r="D3" s="198"/>
      <c r="E3" s="198"/>
      <c r="F3" s="198"/>
      <c r="G3" s="198"/>
      <c r="H3" s="198"/>
    </row>
    <row r="4" spans="1:8" ht="12.75" customHeight="1">
      <c r="A4" s="121"/>
      <c r="B4" s="121"/>
      <c r="C4" s="122"/>
      <c r="D4" s="122"/>
      <c r="E4" s="122"/>
      <c r="F4" s="122"/>
      <c r="G4" s="123"/>
      <c r="H4" s="124"/>
    </row>
    <row r="5" spans="1:8" ht="12.75">
      <c r="A5" s="204"/>
      <c r="B5" s="204"/>
      <c r="C5" s="204"/>
      <c r="D5" s="204"/>
      <c r="E5" s="204"/>
      <c r="F5" s="204"/>
      <c r="G5" s="204"/>
      <c r="H5" s="204"/>
    </row>
    <row r="6" spans="1:8" ht="13.5" thickBot="1">
      <c r="A6" s="205" t="s">
        <v>0</v>
      </c>
      <c r="B6" s="205"/>
      <c r="C6" s="205"/>
      <c r="D6" s="205"/>
      <c r="E6" s="205"/>
      <c r="F6" s="205"/>
      <c r="G6" s="205"/>
      <c r="H6" s="205"/>
    </row>
    <row r="7" spans="1:8" ht="26.25" customHeight="1" thickTop="1">
      <c r="A7" s="206" t="s">
        <v>62</v>
      </c>
      <c r="B7" s="207"/>
      <c r="C7" s="212" t="s">
        <v>63</v>
      </c>
      <c r="D7" s="213"/>
      <c r="E7" s="213"/>
      <c r="F7" s="213"/>
      <c r="G7" s="213"/>
      <c r="H7" s="214"/>
    </row>
    <row r="8" spans="1:8" ht="64.5" customHeight="1">
      <c r="A8" s="208"/>
      <c r="B8" s="209"/>
      <c r="C8" s="125" t="s">
        <v>64</v>
      </c>
      <c r="D8" s="56" t="s">
        <v>65</v>
      </c>
      <c r="E8" s="57" t="s">
        <v>92</v>
      </c>
      <c r="F8" s="5" t="s">
        <v>1</v>
      </c>
      <c r="G8" s="126" t="s">
        <v>2</v>
      </c>
      <c r="H8" s="127" t="s">
        <v>2</v>
      </c>
    </row>
    <row r="9" spans="1:8" ht="15.75" customHeight="1" thickBot="1">
      <c r="A9" s="210"/>
      <c r="B9" s="211"/>
      <c r="C9" s="59" t="s">
        <v>3</v>
      </c>
      <c r="D9" s="59" t="s">
        <v>3</v>
      </c>
      <c r="E9" s="60" t="s">
        <v>4</v>
      </c>
      <c r="F9" s="9" t="s">
        <v>4</v>
      </c>
      <c r="G9" s="62" t="s">
        <v>5</v>
      </c>
      <c r="H9" s="63" t="s">
        <v>3</v>
      </c>
    </row>
    <row r="10" spans="1:8" ht="21" customHeight="1" thickBot="1" thickTop="1">
      <c r="A10" s="222"/>
      <c r="B10" s="223"/>
      <c r="C10" s="65" t="s">
        <v>6</v>
      </c>
      <c r="D10" s="65" t="s">
        <v>7</v>
      </c>
      <c r="E10" s="66" t="s">
        <v>8</v>
      </c>
      <c r="F10" s="13" t="s">
        <v>9</v>
      </c>
      <c r="G10" s="68" t="s">
        <v>10</v>
      </c>
      <c r="H10" s="69" t="s">
        <v>11</v>
      </c>
    </row>
    <row r="11" spans="1:8" ht="21" customHeight="1" thickBot="1" thickTop="1">
      <c r="A11" s="215" t="s">
        <v>66</v>
      </c>
      <c r="B11" s="203"/>
      <c r="C11" s="128">
        <f>SUM(C12+'6 Vyúčtování'!C11)</f>
        <v>0</v>
      </c>
      <c r="D11" s="129">
        <f>SUM(D12+'6 Vyúčtování'!D11)</f>
        <v>0</v>
      </c>
      <c r="E11" s="129">
        <f>SUM(E12+'6 Vyúčtování'!E11)</f>
        <v>0</v>
      </c>
      <c r="F11" s="130">
        <f>SUM(F12+'6 Vyúčtování'!F11)</f>
        <v>0</v>
      </c>
      <c r="G11" s="131"/>
      <c r="H11" s="132"/>
    </row>
    <row r="12" spans="1:8" ht="21" customHeight="1" thickBot="1" thickTop="1">
      <c r="A12" s="21" t="s">
        <v>13</v>
      </c>
      <c r="B12" s="35" t="s">
        <v>67</v>
      </c>
      <c r="C12" s="133">
        <f>SUM(C13:C26)</f>
        <v>0</v>
      </c>
      <c r="D12" s="133">
        <f>SUM(D13:D26)</f>
        <v>0</v>
      </c>
      <c r="E12" s="133">
        <f>SUM(E13:E26)</f>
        <v>0</v>
      </c>
      <c r="F12" s="133">
        <f>SUM(F13:F26)</f>
        <v>0</v>
      </c>
      <c r="G12" s="26">
        <f>IF(H12=0,H12,H12/F12)</f>
        <v>0</v>
      </c>
      <c r="H12" s="27">
        <f>IF(E12-F12&lt;0,"0",E12-F12)</f>
        <v>0</v>
      </c>
    </row>
    <row r="13" spans="1:8" ht="21" customHeight="1" thickTop="1">
      <c r="A13" s="83" t="s">
        <v>15</v>
      </c>
      <c r="B13" s="136" t="s">
        <v>68</v>
      </c>
      <c r="C13" s="137"/>
      <c r="D13" s="137"/>
      <c r="E13" s="138"/>
      <c r="F13" s="139"/>
      <c r="G13" s="140"/>
      <c r="H13" s="141"/>
    </row>
    <row r="14" spans="1:8" ht="21" customHeight="1">
      <c r="A14" s="83" t="s">
        <v>15</v>
      </c>
      <c r="B14" s="142"/>
      <c r="C14" s="137"/>
      <c r="D14" s="137"/>
      <c r="E14" s="138"/>
      <c r="F14" s="139"/>
      <c r="G14" s="140"/>
      <c r="H14" s="141"/>
    </row>
    <row r="15" spans="1:8" ht="21" customHeight="1">
      <c r="A15" s="83" t="s">
        <v>15</v>
      </c>
      <c r="B15" s="143"/>
      <c r="C15" s="144"/>
      <c r="D15" s="137"/>
      <c r="E15" s="138"/>
      <c r="F15" s="139"/>
      <c r="G15" s="140"/>
      <c r="H15" s="141"/>
    </row>
    <row r="16" spans="1:8" ht="21" customHeight="1">
      <c r="A16" s="83" t="s">
        <v>15</v>
      </c>
      <c r="B16" s="143"/>
      <c r="C16" s="137"/>
      <c r="D16" s="137"/>
      <c r="E16" s="138"/>
      <c r="F16" s="139"/>
      <c r="G16" s="140"/>
      <c r="H16" s="141"/>
    </row>
    <row r="17" spans="1:8" ht="21" customHeight="1">
      <c r="A17" s="83" t="s">
        <v>15</v>
      </c>
      <c r="B17" s="143"/>
      <c r="C17" s="137"/>
      <c r="D17" s="137"/>
      <c r="E17" s="138"/>
      <c r="F17" s="139"/>
      <c r="G17" s="140"/>
      <c r="H17" s="141"/>
    </row>
    <row r="18" spans="1:8" ht="21" customHeight="1">
      <c r="A18" s="83" t="s">
        <v>15</v>
      </c>
      <c r="B18" s="145" t="s">
        <v>69</v>
      </c>
      <c r="C18" s="144"/>
      <c r="D18" s="137"/>
      <c r="E18" s="138"/>
      <c r="F18" s="139"/>
      <c r="G18" s="140"/>
      <c r="H18" s="141"/>
    </row>
    <row r="19" spans="1:8" ht="21" customHeight="1">
      <c r="A19" s="83" t="s">
        <v>15</v>
      </c>
      <c r="B19" s="146"/>
      <c r="C19" s="137"/>
      <c r="D19" s="137"/>
      <c r="E19" s="138"/>
      <c r="F19" s="139"/>
      <c r="G19" s="140"/>
      <c r="H19" s="141"/>
    </row>
    <row r="20" spans="1:8" ht="21" customHeight="1">
      <c r="A20" s="83" t="s">
        <v>15</v>
      </c>
      <c r="B20" s="143"/>
      <c r="C20" s="137"/>
      <c r="D20" s="137"/>
      <c r="E20" s="138"/>
      <c r="F20" s="139"/>
      <c r="G20" s="140"/>
      <c r="H20" s="141"/>
    </row>
    <row r="21" spans="1:8" ht="21" customHeight="1">
      <c r="A21" s="83" t="s">
        <v>15</v>
      </c>
      <c r="B21" s="143"/>
      <c r="C21" s="137"/>
      <c r="D21" s="137"/>
      <c r="E21" s="138"/>
      <c r="F21" s="139"/>
      <c r="G21" s="140"/>
      <c r="H21" s="141"/>
    </row>
    <row r="22" spans="1:8" ht="21" customHeight="1">
      <c r="A22" s="83" t="s">
        <v>15</v>
      </c>
      <c r="B22" s="143"/>
      <c r="C22" s="137"/>
      <c r="D22" s="137"/>
      <c r="E22" s="138"/>
      <c r="F22" s="139"/>
      <c r="G22" s="140"/>
      <c r="H22" s="141"/>
    </row>
    <row r="23" spans="1:8" ht="21" customHeight="1">
      <c r="A23" s="83" t="s">
        <v>15</v>
      </c>
      <c r="B23" s="147" t="s">
        <v>79</v>
      </c>
      <c r="C23" s="137"/>
      <c r="D23" s="137"/>
      <c r="E23" s="138"/>
      <c r="F23" s="139"/>
      <c r="G23" s="140"/>
      <c r="H23" s="141"/>
    </row>
    <row r="24" spans="1:8" ht="21" customHeight="1">
      <c r="A24" s="83" t="s">
        <v>15</v>
      </c>
      <c r="B24" s="148"/>
      <c r="C24" s="137"/>
      <c r="D24" s="137"/>
      <c r="E24" s="138"/>
      <c r="F24" s="139"/>
      <c r="G24" s="140"/>
      <c r="H24" s="141"/>
    </row>
    <row r="25" spans="1:8" ht="21" customHeight="1">
      <c r="A25" s="149" t="s">
        <v>15</v>
      </c>
      <c r="B25" s="150"/>
      <c r="C25" s="144"/>
      <c r="D25" s="137"/>
      <c r="E25" s="138"/>
      <c r="F25" s="139"/>
      <c r="G25" s="140"/>
      <c r="H25" s="141"/>
    </row>
    <row r="26" spans="1:8" ht="21" customHeight="1" thickBot="1">
      <c r="A26" s="151" t="s">
        <v>15</v>
      </c>
      <c r="B26" s="152"/>
      <c r="C26" s="153"/>
      <c r="D26" s="154"/>
      <c r="E26" s="155"/>
      <c r="F26" s="156"/>
      <c r="G26" s="157"/>
      <c r="H26" s="158"/>
    </row>
    <row r="27" ht="13.5" thickTop="1"/>
  </sheetData>
  <sheetProtection/>
  <mergeCells count="7">
    <mergeCell ref="A3:H3"/>
    <mergeCell ref="A10:B10"/>
    <mergeCell ref="A11:B11"/>
    <mergeCell ref="A5:H5"/>
    <mergeCell ref="A6:H6"/>
    <mergeCell ref="A7:B9"/>
    <mergeCell ref="C7:H7"/>
  </mergeCells>
  <conditionalFormatting sqref="C11:F12 H11 H13:H26">
    <cfRule type="cellIs" priority="1" dxfId="32" operator="equal" stopIfTrue="1">
      <formula>0</formula>
    </cfRule>
  </conditionalFormatting>
  <conditionalFormatting sqref="G11 G13:G26">
    <cfRule type="cellIs" priority="2" dxfId="32" operator="equal" stopIfTrue="1">
      <formula>0</formula>
    </cfRule>
    <cfRule type="cellIs" priority="3" dxfId="31" operator="equal" stopIfTrue="1">
      <formula>"Chyba!!!"</formula>
    </cfRule>
  </conditionalFormatting>
  <conditionalFormatting sqref="G12">
    <cfRule type="cellIs" priority="4" dxfId="32" operator="equal" stopIfTrue="1">
      <formula>"nula"</formula>
    </cfRule>
    <cfRule type="cellIs" priority="5" dxfId="3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7" r:id="rId1"/>
  <headerFooter alignWithMargins="0">
    <oddFooter>&amp;C1/2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6.75390625" style="120" customWidth="1"/>
    <col min="2" max="2" width="56.875" style="120" customWidth="1"/>
    <col min="3" max="6" width="16.125" style="159" customWidth="1"/>
    <col min="7" max="7" width="15.375" style="160" customWidth="1"/>
    <col min="8" max="8" width="15.375" style="159" customWidth="1"/>
    <col min="9" max="16384" width="9.125" style="120" customWidth="1"/>
  </cols>
  <sheetData>
    <row r="1" ht="15" customHeight="1">
      <c r="H1" s="53" t="s">
        <v>93</v>
      </c>
    </row>
    <row r="3" spans="1:8" ht="19.5">
      <c r="A3" s="198" t="s">
        <v>76</v>
      </c>
      <c r="B3" s="198"/>
      <c r="C3" s="198"/>
      <c r="D3" s="198"/>
      <c r="E3" s="198"/>
      <c r="F3" s="198"/>
      <c r="G3" s="198"/>
      <c r="H3" s="198"/>
    </row>
    <row r="4" spans="3:8" s="2" customFormat="1" ht="12.75">
      <c r="C4" s="54"/>
      <c r="D4" s="54"/>
      <c r="E4" s="54"/>
      <c r="F4" s="54"/>
      <c r="G4" s="55"/>
      <c r="H4" s="54"/>
    </row>
    <row r="5" spans="3:8" s="2" customFormat="1" ht="12.75">
      <c r="C5" s="54"/>
      <c r="D5" s="54"/>
      <c r="E5" s="54"/>
      <c r="F5" s="54"/>
      <c r="G5" s="55"/>
      <c r="H5" s="54"/>
    </row>
    <row r="6" spans="3:8" s="2" customFormat="1" ht="13.5" thickBot="1">
      <c r="C6" s="54"/>
      <c r="D6" s="54"/>
      <c r="E6" s="54"/>
      <c r="F6" s="54"/>
      <c r="G6" s="55"/>
      <c r="H6" s="54"/>
    </row>
    <row r="7" spans="1:8" s="2" customFormat="1" ht="26.25" customHeight="1" thickTop="1">
      <c r="A7" s="206" t="s">
        <v>62</v>
      </c>
      <c r="B7" s="207"/>
      <c r="C7" s="212" t="s">
        <v>63</v>
      </c>
      <c r="D7" s="213"/>
      <c r="E7" s="213"/>
      <c r="F7" s="213"/>
      <c r="G7" s="213"/>
      <c r="H7" s="214"/>
    </row>
    <row r="8" spans="1:8" s="2" customFormat="1" ht="63" customHeight="1">
      <c r="A8" s="208"/>
      <c r="B8" s="209"/>
      <c r="C8" s="125" t="s">
        <v>64</v>
      </c>
      <c r="D8" s="56" t="s">
        <v>65</v>
      </c>
      <c r="E8" s="57" t="s">
        <v>92</v>
      </c>
      <c r="F8" s="5" t="s">
        <v>1</v>
      </c>
      <c r="G8" s="126" t="s">
        <v>2</v>
      </c>
      <c r="H8" s="127" t="s">
        <v>2</v>
      </c>
    </row>
    <row r="9" spans="1:8" s="2" customFormat="1" ht="16.5" customHeight="1" thickBot="1">
      <c r="A9" s="210"/>
      <c r="B9" s="211"/>
      <c r="C9" s="59" t="s">
        <v>3</v>
      </c>
      <c r="D9" s="59" t="s">
        <v>3</v>
      </c>
      <c r="E9" s="60" t="s">
        <v>4</v>
      </c>
      <c r="F9" s="9" t="s">
        <v>4</v>
      </c>
      <c r="G9" s="62" t="s">
        <v>5</v>
      </c>
      <c r="H9" s="63" t="s">
        <v>3</v>
      </c>
    </row>
    <row r="10" spans="1:8" s="2" customFormat="1" ht="21" customHeight="1" thickBot="1" thickTop="1">
      <c r="A10" s="222"/>
      <c r="B10" s="223"/>
      <c r="C10" s="65" t="s">
        <v>6</v>
      </c>
      <c r="D10" s="65" t="s">
        <v>7</v>
      </c>
      <c r="E10" s="66" t="s">
        <v>8</v>
      </c>
      <c r="F10" s="13" t="s">
        <v>9</v>
      </c>
      <c r="G10" s="68" t="s">
        <v>10</v>
      </c>
      <c r="H10" s="69" t="s">
        <v>11</v>
      </c>
    </row>
    <row r="11" spans="1:8" s="2" customFormat="1" ht="21" customHeight="1" thickBot="1" thickTop="1">
      <c r="A11" s="81" t="s">
        <v>13</v>
      </c>
      <c r="B11" s="161" t="s">
        <v>70</v>
      </c>
      <c r="C11" s="133">
        <f>SUM(C12:C27)</f>
        <v>0</v>
      </c>
      <c r="D11" s="133">
        <f>SUM(D12:D27)</f>
        <v>0</v>
      </c>
      <c r="E11" s="134">
        <f>SUM(E12:E27)</f>
        <v>0</v>
      </c>
      <c r="F11" s="135">
        <f>SUM(F12:F27)</f>
        <v>0</v>
      </c>
      <c r="G11" s="26">
        <f>IF(H11=0,H11,H11/F11)</f>
        <v>0</v>
      </c>
      <c r="H11" s="27">
        <f>IF(E11-F11&lt;0,"0",E11-F11)</f>
        <v>0</v>
      </c>
    </row>
    <row r="12" spans="1:8" s="2" customFormat="1" ht="21" customHeight="1" thickTop="1">
      <c r="A12" s="83" t="s">
        <v>15</v>
      </c>
      <c r="B12" s="145" t="s">
        <v>71</v>
      </c>
      <c r="C12" s="137"/>
      <c r="D12" s="137"/>
      <c r="E12" s="138"/>
      <c r="F12" s="139"/>
      <c r="G12" s="140"/>
      <c r="H12" s="141"/>
    </row>
    <row r="13" spans="1:8" s="2" customFormat="1" ht="21" customHeight="1">
      <c r="A13" s="83" t="s">
        <v>15</v>
      </c>
      <c r="B13" s="148"/>
      <c r="C13" s="137"/>
      <c r="D13" s="137"/>
      <c r="E13" s="138"/>
      <c r="F13" s="139"/>
      <c r="G13" s="140"/>
      <c r="H13" s="141"/>
    </row>
    <row r="14" spans="1:8" s="2" customFormat="1" ht="21" customHeight="1">
      <c r="A14" s="83" t="s">
        <v>15</v>
      </c>
      <c r="B14" s="143"/>
      <c r="C14" s="144"/>
      <c r="D14" s="137"/>
      <c r="E14" s="138"/>
      <c r="F14" s="139"/>
      <c r="G14" s="140"/>
      <c r="H14" s="141"/>
    </row>
    <row r="15" spans="1:8" s="2" customFormat="1" ht="21" customHeight="1">
      <c r="A15" s="83" t="s">
        <v>15</v>
      </c>
      <c r="B15" s="143"/>
      <c r="C15" s="137"/>
      <c r="D15" s="137"/>
      <c r="E15" s="138"/>
      <c r="F15" s="139"/>
      <c r="G15" s="140"/>
      <c r="H15" s="141"/>
    </row>
    <row r="16" spans="1:8" s="2" customFormat="1" ht="21" customHeight="1">
      <c r="A16" s="83" t="s">
        <v>15</v>
      </c>
      <c r="B16" s="145" t="s">
        <v>72</v>
      </c>
      <c r="C16" s="137"/>
      <c r="D16" s="137"/>
      <c r="E16" s="138"/>
      <c r="F16" s="139"/>
      <c r="G16" s="140"/>
      <c r="H16" s="141"/>
    </row>
    <row r="17" spans="1:8" s="2" customFormat="1" ht="21" customHeight="1">
      <c r="A17" s="83" t="s">
        <v>15</v>
      </c>
      <c r="B17" s="146"/>
      <c r="C17" s="144"/>
      <c r="D17" s="137"/>
      <c r="E17" s="138"/>
      <c r="F17" s="139"/>
      <c r="G17" s="140"/>
      <c r="H17" s="141"/>
    </row>
    <row r="18" spans="1:8" s="2" customFormat="1" ht="21" customHeight="1">
      <c r="A18" s="83" t="s">
        <v>15</v>
      </c>
      <c r="B18" s="143"/>
      <c r="C18" s="137"/>
      <c r="D18" s="137"/>
      <c r="E18" s="138"/>
      <c r="F18" s="139"/>
      <c r="G18" s="140"/>
      <c r="H18" s="141"/>
    </row>
    <row r="19" spans="1:8" s="2" customFormat="1" ht="21" customHeight="1">
      <c r="A19" s="83" t="s">
        <v>15</v>
      </c>
      <c r="B19" s="143"/>
      <c r="C19" s="137"/>
      <c r="D19" s="137"/>
      <c r="E19" s="138"/>
      <c r="F19" s="139"/>
      <c r="G19" s="140"/>
      <c r="H19" s="141"/>
    </row>
    <row r="20" spans="1:8" s="2" customFormat="1" ht="21" customHeight="1">
      <c r="A20" s="83" t="s">
        <v>15</v>
      </c>
      <c r="B20" s="147" t="s">
        <v>73</v>
      </c>
      <c r="C20" s="144"/>
      <c r="D20" s="137"/>
      <c r="E20" s="138"/>
      <c r="F20" s="139"/>
      <c r="G20" s="140"/>
      <c r="H20" s="141"/>
    </row>
    <row r="21" spans="1:8" s="2" customFormat="1" ht="21" customHeight="1">
      <c r="A21" s="83" t="s">
        <v>15</v>
      </c>
      <c r="B21" s="148"/>
      <c r="C21" s="137"/>
      <c r="D21" s="137"/>
      <c r="E21" s="138"/>
      <c r="F21" s="139"/>
      <c r="G21" s="140"/>
      <c r="H21" s="141"/>
    </row>
    <row r="22" spans="1:8" s="2" customFormat="1" ht="21" customHeight="1">
      <c r="A22" s="83" t="s">
        <v>15</v>
      </c>
      <c r="B22" s="143"/>
      <c r="C22" s="137"/>
      <c r="D22" s="137"/>
      <c r="E22" s="138"/>
      <c r="F22" s="139"/>
      <c r="G22" s="140"/>
      <c r="H22" s="141"/>
    </row>
    <row r="23" spans="1:8" s="2" customFormat="1" ht="21" customHeight="1">
      <c r="A23" s="83" t="s">
        <v>15</v>
      </c>
      <c r="B23" s="146"/>
      <c r="C23" s="162"/>
      <c r="D23" s="163"/>
      <c r="E23" s="163"/>
      <c r="F23" s="164"/>
      <c r="G23" s="165"/>
      <c r="H23" s="166"/>
    </row>
    <row r="24" spans="1:8" s="2" customFormat="1" ht="21" customHeight="1">
      <c r="A24" s="83" t="s">
        <v>15</v>
      </c>
      <c r="B24" s="145" t="s">
        <v>78</v>
      </c>
      <c r="C24" s="162"/>
      <c r="D24" s="163"/>
      <c r="E24" s="163"/>
      <c r="F24" s="164"/>
      <c r="G24" s="165"/>
      <c r="H24" s="166"/>
    </row>
    <row r="25" spans="1:8" s="2" customFormat="1" ht="21" customHeight="1">
      <c r="A25" s="83" t="s">
        <v>15</v>
      </c>
      <c r="B25" s="143"/>
      <c r="C25" s="162"/>
      <c r="D25" s="163"/>
      <c r="E25" s="163"/>
      <c r="F25" s="164"/>
      <c r="G25" s="165"/>
      <c r="H25" s="166"/>
    </row>
    <row r="26" spans="1:8" s="2" customFormat="1" ht="21" customHeight="1">
      <c r="A26" s="83" t="s">
        <v>15</v>
      </c>
      <c r="B26" s="143"/>
      <c r="C26" s="162"/>
      <c r="D26" s="163"/>
      <c r="E26" s="163"/>
      <c r="F26" s="164"/>
      <c r="G26" s="165"/>
      <c r="H26" s="166"/>
    </row>
    <row r="27" spans="1:8" s="2" customFormat="1" ht="21" customHeight="1" thickBot="1">
      <c r="A27" s="86" t="s">
        <v>15</v>
      </c>
      <c r="B27" s="167"/>
      <c r="C27" s="168"/>
      <c r="D27" s="169"/>
      <c r="E27" s="169"/>
      <c r="F27" s="170"/>
      <c r="G27" s="171"/>
      <c r="H27" s="172"/>
    </row>
    <row r="28" spans="1:8" s="2" customFormat="1" ht="24.75" customHeight="1" thickBot="1" thickTop="1">
      <c r="A28" s="224" t="s">
        <v>77</v>
      </c>
      <c r="B28" s="225"/>
      <c r="C28" s="173">
        <f>SUM('4 Vyúčtování'!C11)</f>
        <v>0</v>
      </c>
      <c r="D28" s="174">
        <f>SUM('4 Vyúčtování'!D11)</f>
        <v>0</v>
      </c>
      <c r="E28" s="175">
        <f>SUM('4 Vyúčtování'!E11)</f>
        <v>0</v>
      </c>
      <c r="F28" s="176">
        <f>SUM('4 Vyúčtování'!F11)</f>
        <v>0</v>
      </c>
      <c r="G28" s="177"/>
      <c r="H28" s="178"/>
    </row>
    <row r="29" ht="13.5" thickTop="1"/>
  </sheetData>
  <sheetProtection/>
  <mergeCells count="5">
    <mergeCell ref="A28:B28"/>
    <mergeCell ref="A3:H3"/>
    <mergeCell ref="A7:B9"/>
    <mergeCell ref="C7:H7"/>
    <mergeCell ref="A10:B10"/>
  </mergeCells>
  <conditionalFormatting sqref="C28:F28">
    <cfRule type="cellIs" priority="1" dxfId="32" operator="equal" stopIfTrue="1">
      <formula>0</formula>
    </cfRule>
  </conditionalFormatting>
  <conditionalFormatting sqref="C11:F11">
    <cfRule type="expression" priority="2" dxfId="32" stopIfTrue="1">
      <formula>COUNTA(C12:C27)=0</formula>
    </cfRule>
  </conditionalFormatting>
  <conditionalFormatting sqref="G11">
    <cfRule type="cellIs" priority="3" dxfId="32" operator="equal" stopIfTrue="1">
      <formula>"nula"</formula>
    </cfRule>
    <cfRule type="cellIs" priority="4" dxfId="3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8" r:id="rId1"/>
  <headerFooter alignWithMargins="0"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Smiga Jan</cp:lastModifiedBy>
  <cp:lastPrinted>2008-05-15T12:40:09Z</cp:lastPrinted>
  <dcterms:created xsi:type="dcterms:W3CDTF">2006-11-22T16:15:03Z</dcterms:created>
  <dcterms:modified xsi:type="dcterms:W3CDTF">2018-03-12T07:41:29Z</dcterms:modified>
  <cp:category/>
  <cp:version/>
  <cp:contentType/>
  <cp:contentStatus/>
</cp:coreProperties>
</file>