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hana_ctverackova_msk_cz/Documents/Plocha/PZS 2023/PZS na web/"/>
    </mc:Choice>
  </mc:AlternateContent>
  <xr:revisionPtr revIDLastSave="194" documentId="8_{C697773F-08FA-44DE-A56F-C890C89EF068}" xr6:coauthVersionLast="47" xr6:coauthVersionMax="47" xr10:uidLastSave="{2B712E19-540D-4C2E-A551-214FFBDF5DFC}"/>
  <bookViews>
    <workbookView xWindow="-108" yWindow="-108" windowWidth="23256" windowHeight="12576" xr2:uid="{00000000-000D-0000-FFFF-FFFF00000000}"/>
  </bookViews>
  <sheets>
    <sheet name="Vyúčtování - Příloha č. 5" sheetId="3" r:id="rId1"/>
  </sheets>
  <definedNames>
    <definedName name="_xlnm.Print_Area" localSheetId="0">'Vyúčtování - Příloha č. 5'!$A$1:$H$42</definedName>
  </definedNames>
  <calcPr calcId="191029"/>
  <customWorkbookViews>
    <customWorkbookView name="KUMSK - vlastní pohled" guid="{4514B0A4-A050-4F23-8815-2C1E420111CE}" mergeInterval="0" personalView="1" xWindow="46" yWindow="66" windowWidth="968" windowHeight="525" activeSheetId="1"/>
    <customWorkbookView name="babisova - vlastní pohled" guid="{5648DC31-FEC4-40BD-9DC8-54DC5D71D064}" mergeInterval="0" personalView="1" maximized="1" windowWidth="1020" windowHeight="60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3" l="1"/>
  <c r="D29" i="3" s="1"/>
  <c r="E30" i="3"/>
  <c r="E29" i="3" s="1"/>
  <c r="F30" i="3"/>
  <c r="F29" i="3" s="1"/>
  <c r="C30" i="3"/>
  <c r="C29" i="3" s="1"/>
  <c r="D37" i="3" l="1"/>
  <c r="D36" i="3" s="1"/>
  <c r="E37" i="3"/>
  <c r="F37" i="3"/>
  <c r="F36" i="3" s="1"/>
  <c r="C37" i="3"/>
  <c r="C36" i="3" s="1"/>
  <c r="D25" i="3"/>
  <c r="E25" i="3"/>
  <c r="F25" i="3"/>
  <c r="C25" i="3"/>
  <c r="F21" i="3"/>
  <c r="D21" i="3"/>
  <c r="E21" i="3"/>
  <c r="C21" i="3"/>
  <c r="F15" i="3"/>
  <c r="E15" i="3"/>
  <c r="D15" i="3"/>
  <c r="C15" i="3"/>
  <c r="C14" i="3" s="1"/>
  <c r="C41" i="3" s="1"/>
  <c r="D14" i="3" l="1"/>
  <c r="D41" i="3" s="1"/>
  <c r="E14" i="3"/>
  <c r="F14" i="3"/>
  <c r="F41" i="3" s="1"/>
  <c r="H37" i="3"/>
  <c r="G37" i="3" s="1"/>
  <c r="E36" i="3"/>
  <c r="H30" i="3"/>
  <c r="G30" i="3" s="1"/>
  <c r="H15" i="3"/>
  <c r="G15" i="3" s="1"/>
  <c r="H25" i="3"/>
  <c r="G25" i="3" s="1"/>
  <c r="E41" i="3" l="1"/>
  <c r="E42" i="3" s="1"/>
  <c r="H21" i="3"/>
  <c r="G21" i="3" s="1"/>
</calcChain>
</file>

<file path=xl/sharedStrings.xml><?xml version="1.0" encoding="utf-8"?>
<sst xmlns="http://schemas.openxmlformats.org/spreadsheetml/2006/main" count="77" uniqueCount="53">
  <si>
    <t>Příloha č.5</t>
  </si>
  <si>
    <t>Název programu:</t>
  </si>
  <si>
    <t>Název příjemce:</t>
  </si>
  <si>
    <t>Název projektu:</t>
  </si>
  <si>
    <t>Závěrečné vyúčtování projektu - Uznatelné neinvestiční náklady/výdaje</t>
  </si>
  <si>
    <t>Vyplňte prosím pouze bílá políčka ve sloupcích a - d</t>
  </si>
  <si>
    <t>Druh nákladu/výdaje</t>
  </si>
  <si>
    <t>Skutečné náklady/výdaje projektu celkem</t>
  </si>
  <si>
    <t xml:space="preserve">Celkové uznatelné skutečné náklady/výdaje    </t>
  </si>
  <si>
    <t>Skutečné uznatelné náklady/výdaje financovány z jiných zdrojů</t>
  </si>
  <si>
    <t>Skutečné uznatelné náklady/výdaje financovány z dotace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</si>
  <si>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</si>
  <si>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</si>
  <si>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</si>
  <si>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</si>
  <si>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</si>
  <si>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</si>
  <si>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</si>
  <si>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</si>
  <si>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</si>
  <si>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</si>
  <si>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</si>
  <si>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Spotřebované nákupy celkem</t>
  </si>
  <si>
    <t>Druh</t>
  </si>
  <si>
    <t>1.1   Spotřeba materiálu</t>
  </si>
  <si>
    <t>Položka</t>
  </si>
  <si>
    <t>1.1.1</t>
  </si>
  <si>
    <t>1.1.2</t>
  </si>
  <si>
    <t>1.1.3</t>
  </si>
  <si>
    <t>1.1.4</t>
  </si>
  <si>
    <t>1.1.5</t>
  </si>
  <si>
    <t>1.2    Drobný dlouhodobý hmotný majetek</t>
  </si>
  <si>
    <t>1.2.1</t>
  </si>
  <si>
    <t>1.2.2</t>
  </si>
  <si>
    <t>1.2.3</t>
  </si>
  <si>
    <t>1.3    Spotřeba energie</t>
  </si>
  <si>
    <t>1.3.1 Spotřeba elektrické energie</t>
  </si>
  <si>
    <t>1.3.2 Vodné, stočné</t>
  </si>
  <si>
    <t>1.3.3 Spotřeba plynu</t>
  </si>
  <si>
    <t>2.   Služby celkem</t>
  </si>
  <si>
    <t>2.1   Jiné uznatelné služby (náklady)</t>
  </si>
  <si>
    <t xml:space="preserve">2.1.1  </t>
  </si>
  <si>
    <t xml:space="preserve">2.1.2 </t>
  </si>
  <si>
    <t xml:space="preserve">2.1.3  </t>
  </si>
  <si>
    <t xml:space="preserve">2.1.4  </t>
  </si>
  <si>
    <t>2.1.5</t>
  </si>
  <si>
    <t>3.   Osobní náklady celkem</t>
  </si>
  <si>
    <t>3.1   Osobní náklady</t>
  </si>
  <si>
    <t>Paušální náklady (max. do výše 10.000 Kč)</t>
  </si>
  <si>
    <t>Neinvestiční náklady/výdaje celkem:</t>
  </si>
  <si>
    <t>3.1.1   Dohody o pracích konané mimo pracovní poměr včetně zákonných odvodů (DPP, DPČ)</t>
  </si>
  <si>
    <t xml:space="preserve">Procentuální účast poskytovatele na uznatelných nákladech </t>
  </si>
  <si>
    <t>Program na podporu zdravého stárnutí v MSK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</si>
</sst>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E"/>
      <charset val="238"/>
    </font>
    <font>
      <b/>
      <sz val="16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2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D9D9D9"/>
        <bgColor rgb="FF000000"/>
      </patternFill>
    </fill>
  </fills>
  <borders count="67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/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0" fontId="10" fillId="2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 indent="1"/>
    </xf>
    <xf numFmtId="10" fontId="11" fillId="2" borderId="12" xfId="0" applyNumberFormat="1" applyFont="1" applyFill="1" applyBorder="1" applyAlignment="1" applyProtection="1">
      <alignment horizontal="center" vertical="center"/>
      <protection hidden="1"/>
    </xf>
    <xf numFmtId="49" fontId="8" fillId="0" borderId="13" xfId="0" applyNumberFormat="1" applyFont="1" applyBorder="1" applyAlignment="1">
      <alignment horizontal="left" vertical="center" wrapText="1" indent="1"/>
    </xf>
    <xf numFmtId="10" fontId="2" fillId="2" borderId="14" xfId="0" applyNumberFormat="1" applyFont="1" applyFill="1" applyBorder="1" applyAlignment="1">
      <alignment horizontal="center" vertical="center" wrapText="1"/>
    </xf>
    <xf numFmtId="0" fontId="6" fillId="2" borderId="10" xfId="0" quotePrefix="1" applyFont="1" applyFill="1" applyBorder="1" applyAlignment="1">
      <alignment horizontal="left" vertical="center" wrapText="1" indent="1"/>
    </xf>
    <xf numFmtId="49" fontId="2" fillId="0" borderId="13" xfId="0" applyNumberFormat="1" applyFont="1" applyBorder="1" applyAlignment="1" applyProtection="1">
      <alignment horizontal="left" vertical="center" wrapText="1" indent="1"/>
      <protection locked="0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0" fontId="2" fillId="2" borderId="18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3" fontId="13" fillId="2" borderId="22" xfId="0" applyNumberFormat="1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4" fillId="3" borderId="61" xfId="0" applyFont="1" applyFill="1" applyBorder="1" applyAlignment="1">
      <alignment horizontal="left" vertical="center" indent="1"/>
    </xf>
    <xf numFmtId="0" fontId="19" fillId="0" borderId="62" xfId="0" applyFont="1" applyBorder="1" applyAlignment="1">
      <alignment horizontal="left" vertical="center" wrapText="1" indent="1"/>
    </xf>
    <xf numFmtId="0" fontId="13" fillId="2" borderId="3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3" fontId="10" fillId="2" borderId="40" xfId="0" applyNumberFormat="1" applyFont="1" applyFill="1" applyBorder="1" applyAlignment="1">
      <alignment horizontal="right" vertical="center" wrapText="1"/>
    </xf>
    <xf numFmtId="0" fontId="6" fillId="2" borderId="41" xfId="0" applyFont="1" applyFill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3" fontId="2" fillId="2" borderId="44" xfId="0" applyNumberFormat="1" applyFont="1" applyFill="1" applyBorder="1" applyAlignment="1">
      <alignment horizontal="right" vertical="center" wrapText="1"/>
    </xf>
    <xf numFmtId="0" fontId="8" fillId="0" borderId="45" xfId="0" applyFont="1" applyBorder="1" applyAlignment="1">
      <alignment vertical="center" wrapText="1"/>
    </xf>
    <xf numFmtId="10" fontId="10" fillId="2" borderId="46" xfId="0" applyNumberFormat="1" applyFont="1" applyFill="1" applyBorder="1" applyAlignment="1">
      <alignment horizontal="center" vertical="center" wrapText="1"/>
    </xf>
    <xf numFmtId="3" fontId="10" fillId="2" borderId="47" xfId="0" applyNumberFormat="1" applyFont="1" applyFill="1" applyBorder="1" applyAlignment="1">
      <alignment horizontal="right" vertical="center" wrapText="1"/>
    </xf>
    <xf numFmtId="49" fontId="2" fillId="0" borderId="48" xfId="0" applyNumberFormat="1" applyFont="1" applyBorder="1" applyAlignment="1" applyProtection="1">
      <alignment horizontal="left" vertical="center" wrapText="1" indent="1"/>
      <protection locked="0"/>
    </xf>
    <xf numFmtId="3" fontId="11" fillId="2" borderId="49" xfId="0" applyNumberFormat="1" applyFont="1" applyFill="1" applyBorder="1" applyAlignment="1">
      <alignment horizontal="right" vertical="center" wrapText="1"/>
    </xf>
    <xf numFmtId="49" fontId="2" fillId="0" borderId="50" xfId="0" applyNumberFormat="1" applyFont="1" applyBorder="1" applyAlignment="1" applyProtection="1">
      <alignment horizontal="left" vertical="center" wrapText="1" indent="1"/>
      <protection locked="0"/>
    </xf>
    <xf numFmtId="3" fontId="2" fillId="2" borderId="51" xfId="0" applyNumberFormat="1" applyFont="1" applyFill="1" applyBorder="1" applyAlignment="1">
      <alignment horizontal="right" vertical="center" wrapText="1"/>
    </xf>
    <xf numFmtId="49" fontId="2" fillId="0" borderId="52" xfId="0" applyNumberFormat="1" applyFont="1" applyBorder="1" applyAlignment="1" applyProtection="1">
      <alignment horizontal="left" vertical="center" wrapText="1" indent="1"/>
      <protection locked="0"/>
    </xf>
    <xf numFmtId="3" fontId="2" fillId="2" borderId="53" xfId="0" applyNumberFormat="1" applyFont="1" applyFill="1" applyBorder="1" applyAlignment="1">
      <alignment horizontal="right" vertical="center" wrapText="1"/>
    </xf>
    <xf numFmtId="10" fontId="11" fillId="2" borderId="55" xfId="0" applyNumberFormat="1" applyFont="1" applyFill="1" applyBorder="1" applyAlignment="1" applyProtection="1">
      <alignment horizontal="center" vertical="center"/>
      <protection hidden="1"/>
    </xf>
    <xf numFmtId="10" fontId="2" fillId="2" borderId="16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4" fontId="10" fillId="2" borderId="25" xfId="0" applyNumberFormat="1" applyFont="1" applyFill="1" applyBorder="1" applyAlignment="1">
      <alignment horizontal="right" vertical="center" wrapText="1"/>
    </xf>
    <xf numFmtId="4" fontId="11" fillId="2" borderId="11" xfId="0" applyNumberFormat="1" applyFont="1" applyFill="1" applyBorder="1" applyAlignment="1">
      <alignment horizontal="right" vertical="center" wrapText="1"/>
    </xf>
    <xf numFmtId="4" fontId="11" fillId="2" borderId="19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  <protection locked="0"/>
    </xf>
    <xf numFmtId="4" fontId="11" fillId="0" borderId="48" xfId="0" applyNumberFormat="1" applyFont="1" applyFill="1" applyBorder="1" applyAlignment="1" applyProtection="1">
      <alignment horizontal="right" vertical="center"/>
    </xf>
    <xf numFmtId="4" fontId="11" fillId="0" borderId="58" xfId="0" applyNumberFormat="1" applyFont="1" applyFill="1" applyBorder="1" applyAlignment="1" applyProtection="1">
      <alignment horizontal="right" vertical="center"/>
    </xf>
    <xf numFmtId="4" fontId="11" fillId="0" borderId="59" xfId="0" applyNumberFormat="1" applyFont="1" applyFill="1" applyBorder="1" applyAlignment="1" applyProtection="1">
      <alignment horizontal="right" vertical="center"/>
    </xf>
    <xf numFmtId="4" fontId="2" fillId="0" borderId="50" xfId="0" applyNumberFormat="1" applyFont="1" applyBorder="1" applyAlignment="1" applyProtection="1">
      <alignment horizontal="right" vertical="center"/>
      <protection locked="0"/>
    </xf>
    <xf numFmtId="4" fontId="2" fillId="0" borderId="54" xfId="0" applyNumberFormat="1" applyFont="1" applyBorder="1" applyAlignment="1" applyProtection="1">
      <alignment horizontal="right" vertical="center"/>
      <protection locked="0"/>
    </xf>
    <xf numFmtId="4" fontId="2" fillId="0" borderId="56" xfId="0" applyNumberFormat="1" applyFont="1" applyFill="1" applyBorder="1" applyAlignment="1" applyProtection="1">
      <alignment horizontal="right" vertical="center"/>
      <protection locked="0"/>
    </xf>
    <xf numFmtId="4" fontId="2" fillId="0" borderId="52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57" xfId="0" applyNumberFormat="1" applyFont="1" applyFill="1" applyBorder="1" applyAlignment="1" applyProtection="1">
      <alignment horizontal="right" vertical="center"/>
      <protection locked="0"/>
    </xf>
    <xf numFmtId="4" fontId="11" fillId="2" borderId="11" xfId="0" applyNumberFormat="1" applyFont="1" applyFill="1" applyBorder="1" applyAlignment="1" applyProtection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 wrapText="1"/>
    </xf>
    <xf numFmtId="4" fontId="10" fillId="2" borderId="7" xfId="0" applyNumberFormat="1" applyFont="1" applyFill="1" applyBorder="1" applyAlignment="1">
      <alignment horizontal="righ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4" fontId="10" fillId="2" borderId="65" xfId="0" applyNumberFormat="1" applyFont="1" applyFill="1" applyBorder="1" applyAlignment="1">
      <alignment horizontal="right" vertical="center" wrapText="1"/>
    </xf>
    <xf numFmtId="4" fontId="10" fillId="2" borderId="60" xfId="0" applyNumberFormat="1" applyFont="1" applyFill="1" applyBorder="1" applyAlignment="1">
      <alignment horizontal="right" vertical="center" wrapText="1"/>
    </xf>
    <xf numFmtId="4" fontId="10" fillId="2" borderId="66" xfId="0" applyNumberFormat="1" applyFont="1" applyFill="1" applyBorder="1" applyAlignment="1">
      <alignment horizontal="right" vertical="center" wrapText="1"/>
    </xf>
    <xf numFmtId="4" fontId="11" fillId="2" borderId="4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left" vertical="center" wrapText="1" indent="1"/>
    </xf>
    <xf numFmtId="0" fontId="9" fillId="2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left" vertical="center" indent="1"/>
    </xf>
    <xf numFmtId="0" fontId="16" fillId="3" borderId="29" xfId="0" applyFont="1" applyFill="1" applyBorder="1" applyAlignment="1">
      <alignment horizontal="left" vertical="center" indent="1"/>
    </xf>
    <xf numFmtId="0" fontId="14" fillId="3" borderId="2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10" fontId="15" fillId="2" borderId="27" xfId="0" applyNumberFormat="1" applyFont="1" applyFill="1" applyBorder="1" applyAlignment="1">
      <alignment horizontal="right" vertical="center" wrapText="1"/>
    </xf>
    <xf numFmtId="10" fontId="0" fillId="0" borderId="28" xfId="0" applyNumberFormat="1" applyFont="1" applyBorder="1" applyAlignment="1">
      <alignment horizontal="right" vertical="center" wrapText="1"/>
    </xf>
    <xf numFmtId="0" fontId="15" fillId="3" borderId="63" xfId="0" applyFont="1" applyFill="1" applyBorder="1" applyAlignment="1">
      <alignment horizontal="left" vertical="center" indent="1"/>
    </xf>
    <xf numFmtId="0" fontId="15" fillId="3" borderId="64" xfId="0" applyFont="1" applyFill="1" applyBorder="1" applyAlignment="1">
      <alignment horizontal="left" vertical="center" indent="1"/>
    </xf>
    <xf numFmtId="0" fontId="15" fillId="0" borderId="27" xfId="0" applyFont="1" applyFill="1" applyBorder="1" applyAlignment="1">
      <alignment horizontal="left" vertical="center"/>
    </xf>
    <xf numFmtId="0" fontId="17" fillId="4" borderId="27" xfId="0" applyFont="1" applyFill="1" applyBorder="1" applyAlignment="1">
      <alignment horizontal="left" vertical="center" wrapText="1"/>
    </xf>
    <xf numFmtId="0" fontId="17" fillId="4" borderId="28" xfId="0" applyFont="1" applyFill="1" applyBorder="1" applyAlignment="1">
      <alignment horizontal="left" vertical="center" wrapText="1"/>
    </xf>
    <xf numFmtId="0" fontId="17" fillId="4" borderId="27" xfId="0" applyFont="1" applyFill="1" applyBorder="1" applyAlignment="1">
      <alignment vertical="center" wrapText="1"/>
    </xf>
    <xf numFmtId="0" fontId="17" fillId="4" borderId="28" xfId="0" applyFont="1" applyFill="1" applyBorder="1" applyAlignment="1">
      <alignment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</cellXfs>
  <cellStyles count="1">
    <cellStyle name="Normální" xfId="0" builtinId="0"/>
  </cellStyles>
  <dxfs count="25"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showGridLines="0" tabSelected="1" zoomScale="85" zoomScaleNormal="85" workbookViewId="0">
      <selection activeCell="H30" sqref="H30"/>
    </sheetView>
  </sheetViews>
  <sheetFormatPr defaultColWidth="9.109375" defaultRowHeight="13.2" x14ac:dyDescent="0.25"/>
  <cols>
    <col min="1" max="1" width="7.6640625" style="2" customWidth="1"/>
    <col min="2" max="2" width="47.88671875" style="2" customWidth="1"/>
    <col min="3" max="4" width="16.109375" style="2" customWidth="1"/>
    <col min="5" max="5" width="16.109375" style="18" customWidth="1"/>
    <col min="6" max="8" width="16.109375" style="2" customWidth="1"/>
    <col min="9" max="16384" width="9.109375" style="2"/>
  </cols>
  <sheetData>
    <row r="1" spans="1:8" ht="24" customHeight="1" thickBot="1" x14ac:dyDescent="0.3">
      <c r="H1" s="19" t="s">
        <v>0</v>
      </c>
    </row>
    <row r="2" spans="1:8" ht="28.5" customHeight="1" thickBot="1" x14ac:dyDescent="0.3">
      <c r="A2" s="97" t="s">
        <v>1</v>
      </c>
      <c r="B2" s="98"/>
      <c r="C2" s="101" t="s">
        <v>52</v>
      </c>
      <c r="D2" s="102"/>
      <c r="E2" s="102"/>
      <c r="F2" s="90"/>
      <c r="G2" s="90"/>
      <c r="H2" s="91"/>
    </row>
    <row r="3" spans="1:8" ht="24" customHeight="1" thickBot="1" x14ac:dyDescent="0.3">
      <c r="A3" s="99" t="s">
        <v>2</v>
      </c>
      <c r="B3" s="100"/>
      <c r="C3" s="103"/>
      <c r="D3" s="104"/>
      <c r="E3" s="104"/>
      <c r="F3" s="90"/>
      <c r="G3" s="90"/>
      <c r="H3" s="91"/>
    </row>
    <row r="4" spans="1:8" ht="23.25" customHeight="1" thickBot="1" x14ac:dyDescent="0.3">
      <c r="A4" s="99" t="s">
        <v>3</v>
      </c>
      <c r="B4" s="100"/>
      <c r="C4" s="103"/>
      <c r="D4" s="104"/>
      <c r="E4" s="104"/>
      <c r="F4" s="90"/>
      <c r="G4" s="90"/>
      <c r="H4" s="91"/>
    </row>
    <row r="5" spans="1:8" ht="15" customHeight="1" x14ac:dyDescent="0.25"/>
    <row r="6" spans="1:8" ht="20.25" customHeight="1" x14ac:dyDescent="0.25">
      <c r="A6" s="1"/>
      <c r="B6" s="1"/>
      <c r="C6" s="1"/>
      <c r="D6" s="1"/>
      <c r="E6" s="1"/>
      <c r="F6" s="1"/>
      <c r="G6" s="1"/>
      <c r="H6" s="19"/>
    </row>
    <row r="7" spans="1:8" ht="20.25" customHeight="1" x14ac:dyDescent="0.35">
      <c r="A7" s="70" t="s">
        <v>4</v>
      </c>
      <c r="B7" s="70"/>
      <c r="C7" s="70"/>
      <c r="D7" s="70"/>
      <c r="E7" s="70"/>
      <c r="F7" s="70"/>
      <c r="G7" s="70"/>
      <c r="H7" s="70"/>
    </row>
    <row r="8" spans="1:8" x14ac:dyDescent="0.25">
      <c r="A8" s="75"/>
      <c r="B8" s="75"/>
      <c r="C8" s="75"/>
      <c r="D8" s="75"/>
      <c r="E8" s="75"/>
      <c r="F8" s="75"/>
      <c r="G8" s="75"/>
      <c r="H8" s="75"/>
    </row>
    <row r="9" spans="1:8" ht="13.8" thickBot="1" x14ac:dyDescent="0.3">
      <c r="A9" s="76" t="s">
        <v>5</v>
      </c>
      <c r="B9" s="76"/>
      <c r="C9" s="76"/>
      <c r="D9" s="76"/>
      <c r="E9" s="76"/>
      <c r="F9" s="76"/>
      <c r="G9" s="76"/>
      <c r="H9" s="76"/>
    </row>
    <row r="10" spans="1:8" ht="26.25" customHeight="1" x14ac:dyDescent="0.25">
      <c r="A10" s="77" t="s">
        <v>6</v>
      </c>
      <c r="B10" s="78"/>
      <c r="C10" s="83" t="s">
        <v>7</v>
      </c>
      <c r="D10" s="84"/>
      <c r="E10" s="84"/>
      <c r="F10" s="84"/>
      <c r="G10" s="84"/>
      <c r="H10" s="85"/>
    </row>
    <row r="11" spans="1:8" ht="63" customHeight="1" x14ac:dyDescent="0.25">
      <c r="A11" s="79"/>
      <c r="B11" s="80"/>
      <c r="C11" s="21" t="s">
        <v>8</v>
      </c>
      <c r="D11" s="22" t="s">
        <v>9</v>
      </c>
      <c r="E11" s="23" t="s">
        <v>10</v>
      </c>
      <c r="F11" s="24" t="s">
        <v>11</v>
      </c>
      <c r="G11" s="25" t="s">
        <v>12</v>
      </c>
      <c r="H11" s="28" t="s">
        <v>12</v>
      </c>
    </row>
    <row r="12" spans="1:8" ht="18" customHeight="1" thickBot="1" x14ac:dyDescent="0.3">
      <c r="A12" s="81"/>
      <c r="B12" s="82"/>
      <c r="C12" s="3" t="s">
        <v>13</v>
      </c>
      <c r="D12" s="4" t="s">
        <v>13</v>
      </c>
      <c r="E12" s="5" t="s">
        <v>14</v>
      </c>
      <c r="F12" s="6" t="s">
        <v>14</v>
      </c>
      <c r="G12" s="4" t="s">
        <v>15</v>
      </c>
      <c r="H12" s="29" t="s">
        <v>13</v>
      </c>
    </row>
    <row r="13" spans="1:8" ht="18.899999999999999" customHeight="1" thickTop="1" thickBot="1" x14ac:dyDescent="0.3">
      <c r="A13" s="71"/>
      <c r="B13" s="72"/>
      <c r="C13" s="7" t="s">
        <v>16</v>
      </c>
      <c r="D13" s="8" t="s">
        <v>17</v>
      </c>
      <c r="E13" s="9" t="s">
        <v>18</v>
      </c>
      <c r="F13" s="10" t="s">
        <v>19</v>
      </c>
      <c r="G13" s="8" t="s">
        <v>20</v>
      </c>
      <c r="H13" s="30" t="s">
        <v>21</v>
      </c>
    </row>
    <row r="14" spans="1:8" ht="35.1" customHeight="1" thickTop="1" thickBot="1" x14ac:dyDescent="0.3">
      <c r="A14" s="73" t="s">
        <v>22</v>
      </c>
      <c r="B14" s="74"/>
      <c r="C14" s="46">
        <f>SUM(C15,C21,C25)</f>
        <v>0</v>
      </c>
      <c r="D14" s="46">
        <f t="shared" ref="D14:F14" si="0">SUM(D15,D21,D25)</f>
        <v>0</v>
      </c>
      <c r="E14" s="46">
        <f t="shared" si="0"/>
        <v>0</v>
      </c>
      <c r="F14" s="47">
        <f t="shared" si="0"/>
        <v>0</v>
      </c>
      <c r="G14" s="11"/>
      <c r="H14" s="31"/>
    </row>
    <row r="15" spans="1:8" ht="30" customHeight="1" thickTop="1" thickBot="1" x14ac:dyDescent="0.3">
      <c r="A15" s="32" t="s">
        <v>23</v>
      </c>
      <c r="B15" s="12" t="s">
        <v>24</v>
      </c>
      <c r="C15" s="48">
        <f>SUM(C16:C20)</f>
        <v>0</v>
      </c>
      <c r="D15" s="48">
        <f>SUM(D16:D20)</f>
        <v>0</v>
      </c>
      <c r="E15" s="49">
        <f>SUM(E16:E20)</f>
        <v>0</v>
      </c>
      <c r="F15" s="48">
        <f>SUM(F16:F20)</f>
        <v>0</v>
      </c>
      <c r="G15" s="13">
        <f>IF(H15=0,H15,H15/F15)</f>
        <v>0</v>
      </c>
      <c r="H15" s="69">
        <f>IF(E15-F15&lt;0,"0",E15-F15)</f>
        <v>0</v>
      </c>
    </row>
    <row r="16" spans="1:8" ht="24.9" customHeight="1" thickTop="1" x14ac:dyDescent="0.25">
      <c r="A16" s="33" t="s">
        <v>25</v>
      </c>
      <c r="B16" s="14" t="s">
        <v>26</v>
      </c>
      <c r="C16" s="50"/>
      <c r="D16" s="50"/>
      <c r="E16" s="51"/>
      <c r="F16" s="52"/>
      <c r="G16" s="15"/>
      <c r="H16" s="34"/>
    </row>
    <row r="17" spans="1:8" ht="24.9" customHeight="1" x14ac:dyDescent="0.25">
      <c r="A17" s="33" t="s">
        <v>25</v>
      </c>
      <c r="B17" s="14" t="s">
        <v>27</v>
      </c>
      <c r="C17" s="50"/>
      <c r="D17" s="50"/>
      <c r="E17" s="51"/>
      <c r="F17" s="52"/>
      <c r="G17" s="15"/>
      <c r="H17" s="34"/>
    </row>
    <row r="18" spans="1:8" ht="24.9" customHeight="1" x14ac:dyDescent="0.25">
      <c r="A18" s="33" t="s">
        <v>25</v>
      </c>
      <c r="B18" s="14" t="s">
        <v>28</v>
      </c>
      <c r="C18" s="50"/>
      <c r="D18" s="50"/>
      <c r="E18" s="51"/>
      <c r="F18" s="52"/>
      <c r="G18" s="15"/>
      <c r="H18" s="34"/>
    </row>
    <row r="19" spans="1:8" ht="24.9" customHeight="1" x14ac:dyDescent="0.25">
      <c r="A19" s="33" t="s">
        <v>25</v>
      </c>
      <c r="B19" s="14" t="s">
        <v>29</v>
      </c>
      <c r="C19" s="50"/>
      <c r="D19" s="50"/>
      <c r="E19" s="51"/>
      <c r="F19" s="52"/>
      <c r="G19" s="15"/>
      <c r="H19" s="34"/>
    </row>
    <row r="20" spans="1:8" ht="24.9" customHeight="1" thickBot="1" x14ac:dyDescent="0.3">
      <c r="A20" s="33" t="s">
        <v>25</v>
      </c>
      <c r="B20" s="14" t="s">
        <v>30</v>
      </c>
      <c r="C20" s="50"/>
      <c r="D20" s="50"/>
      <c r="E20" s="51"/>
      <c r="F20" s="52"/>
      <c r="G20" s="15"/>
      <c r="H20" s="34"/>
    </row>
    <row r="21" spans="1:8" ht="30" customHeight="1" thickTop="1" thickBot="1" x14ac:dyDescent="0.3">
      <c r="A21" s="32" t="s">
        <v>23</v>
      </c>
      <c r="B21" s="16" t="s">
        <v>31</v>
      </c>
      <c r="C21" s="48">
        <f>SUM(C22:C24)</f>
        <v>0</v>
      </c>
      <c r="D21" s="48">
        <f t="shared" ref="D21:E21" si="1">SUM(D22:D24)</f>
        <v>0</v>
      </c>
      <c r="E21" s="49">
        <f t="shared" si="1"/>
        <v>0</v>
      </c>
      <c r="F21" s="48">
        <f>SUM(F22:F24)</f>
        <v>0</v>
      </c>
      <c r="G21" s="13">
        <f>IF(H21=0,H21,H21/F21)</f>
        <v>0</v>
      </c>
      <c r="H21" s="69">
        <f>IF(E21-F21&lt;0,"0",E21-F21)</f>
        <v>0</v>
      </c>
    </row>
    <row r="22" spans="1:8" ht="24.9" customHeight="1" thickTop="1" x14ac:dyDescent="0.25">
      <c r="A22" s="33" t="s">
        <v>25</v>
      </c>
      <c r="B22" s="38" t="s">
        <v>32</v>
      </c>
      <c r="C22" s="53"/>
      <c r="D22" s="53"/>
      <c r="E22" s="54"/>
      <c r="F22" s="55"/>
      <c r="G22" s="44"/>
      <c r="H22" s="39"/>
    </row>
    <row r="23" spans="1:8" ht="24.9" customHeight="1" x14ac:dyDescent="0.25">
      <c r="A23" s="33" t="s">
        <v>25</v>
      </c>
      <c r="B23" s="40" t="s">
        <v>33</v>
      </c>
      <c r="C23" s="56"/>
      <c r="D23" s="56"/>
      <c r="E23" s="57"/>
      <c r="F23" s="58"/>
      <c r="G23" s="20"/>
      <c r="H23" s="41"/>
    </row>
    <row r="24" spans="1:8" ht="24.9" customHeight="1" thickBot="1" x14ac:dyDescent="0.3">
      <c r="A24" s="35" t="s">
        <v>25</v>
      </c>
      <c r="B24" s="42" t="s">
        <v>34</v>
      </c>
      <c r="C24" s="59"/>
      <c r="D24" s="59"/>
      <c r="E24" s="60"/>
      <c r="F24" s="61"/>
      <c r="G24" s="45"/>
      <c r="H24" s="43"/>
    </row>
    <row r="25" spans="1:8" ht="30" customHeight="1" thickTop="1" thickBot="1" x14ac:dyDescent="0.3">
      <c r="A25" s="32" t="s">
        <v>23</v>
      </c>
      <c r="B25" s="16" t="s">
        <v>35</v>
      </c>
      <c r="C25" s="48">
        <f>SUM(C26:C28)</f>
        <v>0</v>
      </c>
      <c r="D25" s="48">
        <f t="shared" ref="D25:F25" si="2">SUM(D26:D28)</f>
        <v>0</v>
      </c>
      <c r="E25" s="49">
        <f t="shared" si="2"/>
        <v>0</v>
      </c>
      <c r="F25" s="48">
        <f t="shared" si="2"/>
        <v>0</v>
      </c>
      <c r="G25" s="13">
        <f>IF(H25=0,H25,H25/F25)</f>
        <v>0</v>
      </c>
      <c r="H25" s="69">
        <f>IF(E25-F25&lt;0,"0",E25-F25)</f>
        <v>0</v>
      </c>
    </row>
    <row r="26" spans="1:8" ht="24.9" customHeight="1" thickTop="1" x14ac:dyDescent="0.25">
      <c r="A26" s="33" t="s">
        <v>25</v>
      </c>
      <c r="B26" s="17" t="s">
        <v>36</v>
      </c>
      <c r="C26" s="50"/>
      <c r="D26" s="50"/>
      <c r="E26" s="51"/>
      <c r="F26" s="52"/>
      <c r="G26" s="15"/>
      <c r="H26" s="34"/>
    </row>
    <row r="27" spans="1:8" ht="24.9" customHeight="1" x14ac:dyDescent="0.25">
      <c r="A27" s="33" t="s">
        <v>25</v>
      </c>
      <c r="B27" s="17" t="s">
        <v>37</v>
      </c>
      <c r="C27" s="50"/>
      <c r="D27" s="50"/>
      <c r="E27" s="51"/>
      <c r="F27" s="52"/>
      <c r="G27" s="15"/>
      <c r="H27" s="34"/>
    </row>
    <row r="28" spans="1:8" ht="24.9" customHeight="1" thickBot="1" x14ac:dyDescent="0.3">
      <c r="A28" s="33" t="s">
        <v>25</v>
      </c>
      <c r="B28" s="17" t="s">
        <v>38</v>
      </c>
      <c r="C28" s="50"/>
      <c r="D28" s="50"/>
      <c r="E28" s="51"/>
      <c r="F28" s="52"/>
      <c r="G28" s="15"/>
      <c r="H28" s="34"/>
    </row>
    <row r="29" spans="1:8" ht="35.1" customHeight="1" thickTop="1" thickBot="1" x14ac:dyDescent="0.3">
      <c r="A29" s="73" t="s">
        <v>39</v>
      </c>
      <c r="B29" s="74"/>
      <c r="C29" s="46">
        <f>SUM(C30)</f>
        <v>0</v>
      </c>
      <c r="D29" s="46">
        <f t="shared" ref="D29:F29" si="3">SUM(D30)</f>
        <v>0</v>
      </c>
      <c r="E29" s="46">
        <f t="shared" si="3"/>
        <v>0</v>
      </c>
      <c r="F29" s="47">
        <f t="shared" si="3"/>
        <v>0</v>
      </c>
      <c r="G29" s="11"/>
      <c r="H29" s="31"/>
    </row>
    <row r="30" spans="1:8" ht="30" customHeight="1" thickTop="1" thickBot="1" x14ac:dyDescent="0.3">
      <c r="A30" s="32" t="s">
        <v>23</v>
      </c>
      <c r="B30" s="26" t="s">
        <v>40</v>
      </c>
      <c r="C30" s="48">
        <f>SUM(C31:C35)</f>
        <v>0</v>
      </c>
      <c r="D30" s="48">
        <f t="shared" ref="D30:F30" si="4">SUM(D31:D35)</f>
        <v>0</v>
      </c>
      <c r="E30" s="48">
        <f t="shared" si="4"/>
        <v>0</v>
      </c>
      <c r="F30" s="48">
        <f t="shared" si="4"/>
        <v>0</v>
      </c>
      <c r="G30" s="13">
        <f>IF(H30=0,H30,H30/F30)</f>
        <v>0</v>
      </c>
      <c r="H30" s="69">
        <f>IF(E30-F30&lt;0,"0",E30-F30)</f>
        <v>0</v>
      </c>
    </row>
    <row r="31" spans="1:8" ht="24.9" customHeight="1" thickTop="1" x14ac:dyDescent="0.25">
      <c r="A31" s="33" t="s">
        <v>25</v>
      </c>
      <c r="B31" s="14" t="s">
        <v>41</v>
      </c>
      <c r="C31" s="50"/>
      <c r="D31" s="50"/>
      <c r="E31" s="51"/>
      <c r="F31" s="52"/>
      <c r="G31" s="15"/>
      <c r="H31" s="34"/>
    </row>
    <row r="32" spans="1:8" ht="24.9" customHeight="1" x14ac:dyDescent="0.25">
      <c r="A32" s="33" t="s">
        <v>25</v>
      </c>
      <c r="B32" s="14" t="s">
        <v>42</v>
      </c>
      <c r="C32" s="50"/>
      <c r="D32" s="50"/>
      <c r="E32" s="51"/>
      <c r="F32" s="52"/>
      <c r="G32" s="15"/>
      <c r="H32" s="34"/>
    </row>
    <row r="33" spans="1:8" ht="24.9" customHeight="1" x14ac:dyDescent="0.25">
      <c r="A33" s="33" t="s">
        <v>25</v>
      </c>
      <c r="B33" s="14" t="s">
        <v>43</v>
      </c>
      <c r="C33" s="50"/>
      <c r="D33" s="50"/>
      <c r="E33" s="51"/>
      <c r="F33" s="52"/>
      <c r="G33" s="15"/>
      <c r="H33" s="34"/>
    </row>
    <row r="34" spans="1:8" ht="24.9" customHeight="1" x14ac:dyDescent="0.25">
      <c r="A34" s="33" t="s">
        <v>25</v>
      </c>
      <c r="B34" s="14" t="s">
        <v>44</v>
      </c>
      <c r="C34" s="50"/>
      <c r="D34" s="50"/>
      <c r="E34" s="51"/>
      <c r="F34" s="52"/>
      <c r="G34" s="15"/>
      <c r="H34" s="34"/>
    </row>
    <row r="35" spans="1:8" ht="24.9" customHeight="1" thickBot="1" x14ac:dyDescent="0.3">
      <c r="A35" s="33" t="s">
        <v>25</v>
      </c>
      <c r="B35" s="14" t="s">
        <v>45</v>
      </c>
      <c r="C35" s="50"/>
      <c r="D35" s="50"/>
      <c r="E35" s="51"/>
      <c r="F35" s="52"/>
      <c r="G35" s="15"/>
      <c r="H35" s="34"/>
    </row>
    <row r="36" spans="1:8" ht="35.1" customHeight="1" thickTop="1" thickBot="1" x14ac:dyDescent="0.3">
      <c r="A36" s="73" t="s">
        <v>46</v>
      </c>
      <c r="B36" s="74"/>
      <c r="C36" s="46">
        <f>SUM(C37)</f>
        <v>0</v>
      </c>
      <c r="D36" s="46">
        <f t="shared" ref="D36:F36" si="5">SUM(D37)</f>
        <v>0</v>
      </c>
      <c r="E36" s="46">
        <f t="shared" si="5"/>
        <v>0</v>
      </c>
      <c r="F36" s="47">
        <f t="shared" si="5"/>
        <v>0</v>
      </c>
      <c r="G36" s="11"/>
      <c r="H36" s="31"/>
    </row>
    <row r="37" spans="1:8" ht="30" customHeight="1" thickTop="1" thickBot="1" x14ac:dyDescent="0.3">
      <c r="A37" s="32" t="s">
        <v>23</v>
      </c>
      <c r="B37" s="16" t="s">
        <v>47</v>
      </c>
      <c r="C37" s="62">
        <f>SUM(C38)</f>
        <v>0</v>
      </c>
      <c r="D37" s="62">
        <f t="shared" ref="D37:F37" si="6">SUM(D38)</f>
        <v>0</v>
      </c>
      <c r="E37" s="62">
        <f t="shared" si="6"/>
        <v>0</v>
      </c>
      <c r="F37" s="62">
        <f t="shared" si="6"/>
        <v>0</v>
      </c>
      <c r="G37" s="13">
        <f>IF(H37=0,H37,H37/F37)</f>
        <v>0</v>
      </c>
      <c r="H37" s="69">
        <f>IF(E37-F37&lt;0,"0",E37-F37)</f>
        <v>0</v>
      </c>
    </row>
    <row r="38" spans="1:8" ht="24.9" customHeight="1" thickTop="1" thickBot="1" x14ac:dyDescent="0.3">
      <c r="A38" s="33" t="s">
        <v>25</v>
      </c>
      <c r="B38" s="27" t="s">
        <v>50</v>
      </c>
      <c r="C38" s="50"/>
      <c r="D38" s="50"/>
      <c r="E38" s="51"/>
      <c r="F38" s="52"/>
      <c r="G38" s="15"/>
      <c r="H38" s="34"/>
    </row>
    <row r="39" spans="1:8" ht="30" customHeight="1" thickTop="1" thickBot="1" x14ac:dyDescent="0.3">
      <c r="A39" s="94" t="s">
        <v>48</v>
      </c>
      <c r="B39" s="95"/>
      <c r="C39" s="46"/>
      <c r="D39" s="63"/>
      <c r="E39" s="64"/>
      <c r="F39" s="65"/>
      <c r="G39" s="11"/>
      <c r="H39" s="31"/>
    </row>
    <row r="40" spans="1:8" ht="16.5" customHeight="1" thickBot="1" x14ac:dyDescent="0.3">
      <c r="A40" s="96"/>
      <c r="B40" s="90"/>
      <c r="C40" s="90"/>
      <c r="D40" s="90"/>
      <c r="E40" s="90"/>
      <c r="F40" s="90"/>
      <c r="G40" s="90"/>
      <c r="H40" s="90"/>
    </row>
    <row r="41" spans="1:8" ht="31.5" customHeight="1" thickBot="1" x14ac:dyDescent="0.3">
      <c r="A41" s="86" t="s">
        <v>49</v>
      </c>
      <c r="B41" s="87"/>
      <c r="C41" s="66">
        <f>SUM(C14,C29,C36,C39)</f>
        <v>0</v>
      </c>
      <c r="D41" s="67">
        <f t="shared" ref="D41:F41" si="7">SUM(D14,D29,D36,D39)</f>
        <v>0</v>
      </c>
      <c r="E41" s="67">
        <f t="shared" si="7"/>
        <v>0</v>
      </c>
      <c r="F41" s="68">
        <f t="shared" si="7"/>
        <v>0</v>
      </c>
      <c r="G41" s="11"/>
      <c r="H41" s="31"/>
    </row>
    <row r="42" spans="1:8" ht="36" customHeight="1" thickBot="1" x14ac:dyDescent="0.3">
      <c r="A42" s="88" t="s">
        <v>51</v>
      </c>
      <c r="B42" s="89"/>
      <c r="C42" s="90"/>
      <c r="D42" s="91"/>
      <c r="E42" s="92" t="e">
        <f>E41/C41</f>
        <v>#DIV/0!</v>
      </c>
      <c r="F42" s="93"/>
      <c r="G42" s="36"/>
      <c r="H42" s="37"/>
    </row>
  </sheetData>
  <customSheetViews>
    <customSheetView guid="{4514B0A4-A050-4F23-8815-2C1E420111CE}" showGridLines="0" fitToPage="1" showRuler="0">
      <selection activeCell="A3" sqref="A3:H3"/>
      <pageMargins left="0" right="0" top="0" bottom="0" header="0" footer="0"/>
      <printOptions horizontalCentered="1"/>
      <pageSetup paperSize="9" scale="97" orientation="landscape" r:id="rId1"/>
      <headerFooter alignWithMargins="0">
        <oddHeader>&amp;LMORAVSKOSLEZSKÝ KRAJ
28. října 117, 702 18 Ostrava&amp;C&amp;"Arial CE,tučné"&amp;12
ZÁVĚREČNÉ FINANČNÍ VYÚČTOVÁNÍ PROJEKTU
Uznatelné neinvestiční náklady / výdaje&amp;RFormulář č. 4B</oddHeader>
        <oddFooter>&amp;C1/3</oddFooter>
      </headerFooter>
    </customSheetView>
    <customSheetView guid="{5648DC31-FEC4-40BD-9DC8-54DC5D71D064}" showGridLines="0" fitToPage="1" showRuler="0">
      <selection activeCell="A3" sqref="A3:H3"/>
      <pageMargins left="0" right="0" top="0" bottom="0" header="0" footer="0"/>
      <printOptions horizontalCentered="1"/>
      <pageSetup paperSize="9" scale="97" orientation="landscape" r:id="rId2"/>
      <headerFooter alignWithMargins="0">
        <oddHeader>&amp;LMORAVSKOSLEZSKÝ KRAJ
28. října 117, 702 18 Ostrava&amp;C&amp;"Arial CE,tučné"&amp;12
ZÁVĚREČNÉ FINANČNÍ VYÚČTOVÁNÍ PROJEKTU
Uznatelné neinvestiční náklady / výdaje&amp;RFormulář č. 4B</oddHeader>
        <oddFooter>&amp;C1/3</oddFooter>
      </headerFooter>
    </customSheetView>
  </customSheetViews>
  <mergeCells count="20">
    <mergeCell ref="A2:B2"/>
    <mergeCell ref="A3:B3"/>
    <mergeCell ref="A4:B4"/>
    <mergeCell ref="C2:H2"/>
    <mergeCell ref="C3:H3"/>
    <mergeCell ref="C4:H4"/>
    <mergeCell ref="A41:B41"/>
    <mergeCell ref="A42:D42"/>
    <mergeCell ref="E42:F42"/>
    <mergeCell ref="A29:B29"/>
    <mergeCell ref="A36:B36"/>
    <mergeCell ref="A39:B39"/>
    <mergeCell ref="A40:H40"/>
    <mergeCell ref="A7:H7"/>
    <mergeCell ref="A13:B13"/>
    <mergeCell ref="A14:B14"/>
    <mergeCell ref="A8:H8"/>
    <mergeCell ref="A9:H9"/>
    <mergeCell ref="A10:B12"/>
    <mergeCell ref="C10:H10"/>
  </mergeCells>
  <phoneticPr fontId="0" type="noConversion"/>
  <conditionalFormatting sqref="E16:E20 E23:E24 E26:E28">
    <cfRule type="cellIs" dxfId="24" priority="21" stopIfTrue="1" operator="equal">
      <formula>"nula"</formula>
    </cfRule>
    <cfRule type="cellIs" dxfId="23" priority="22" stopIfTrue="1" operator="equal">
      <formula>"Chyba !!!"</formula>
    </cfRule>
  </conditionalFormatting>
  <conditionalFormatting sqref="G15 G21:G22 G25">
    <cfRule type="cellIs" dxfId="22" priority="23" stopIfTrue="1" operator="equal">
      <formula>"nula"</formula>
    </cfRule>
    <cfRule type="cellIs" dxfId="21" priority="24" stopIfTrue="1" operator="equal">
      <formula>"Chyba !!!"</formula>
    </cfRule>
  </conditionalFormatting>
  <conditionalFormatting sqref="C15:F15">
    <cfRule type="expression" dxfId="20" priority="25" stopIfTrue="1">
      <formula>COUNTA(C16:C25)=0</formula>
    </cfRule>
  </conditionalFormatting>
  <conditionalFormatting sqref="C22:F22">
    <cfRule type="cellIs" dxfId="19" priority="27" stopIfTrue="1" operator="equal">
      <formula>0</formula>
    </cfRule>
    <cfRule type="cellIs" dxfId="18" priority="28" stopIfTrue="1" operator="equal">
      <formula>"Chyba !!!"</formula>
    </cfRule>
  </conditionalFormatting>
  <conditionalFormatting sqref="C29:F29">
    <cfRule type="expression" dxfId="17" priority="17" stopIfTrue="1">
      <formula>(COUNTA(C31:C39)+COUNTA(C36:C41)+COUNTA(C45:C47))=0</formula>
    </cfRule>
  </conditionalFormatting>
  <conditionalFormatting sqref="E31:E35">
    <cfRule type="cellIs" dxfId="16" priority="12" stopIfTrue="1" operator="equal">
      <formula>"nula"</formula>
    </cfRule>
    <cfRule type="cellIs" dxfId="15" priority="13" stopIfTrue="1" operator="equal">
      <formula>"Chyba !!!"</formula>
    </cfRule>
  </conditionalFormatting>
  <conditionalFormatting sqref="G30">
    <cfRule type="cellIs" dxfId="14" priority="14" stopIfTrue="1" operator="equal">
      <formula>"nula"</formula>
    </cfRule>
    <cfRule type="cellIs" dxfId="13" priority="15" stopIfTrue="1" operator="equal">
      <formula>"Chyba !!!"</formula>
    </cfRule>
  </conditionalFormatting>
  <conditionalFormatting sqref="C30:F30">
    <cfRule type="expression" dxfId="12" priority="16" stopIfTrue="1">
      <formula>COUNTA(C31:C39)=0</formula>
    </cfRule>
  </conditionalFormatting>
  <conditionalFormatting sqref="C36:F36">
    <cfRule type="expression" dxfId="11" priority="11" stopIfTrue="1">
      <formula>(COUNTA(C38:C47)+COUNTA(C44:C48)+COUNTA(C52:C54))=0</formula>
    </cfRule>
  </conditionalFormatting>
  <conditionalFormatting sqref="G37">
    <cfRule type="cellIs" dxfId="10" priority="8" stopIfTrue="1" operator="equal">
      <formula>"nula"</formula>
    </cfRule>
    <cfRule type="cellIs" dxfId="9" priority="9" stopIfTrue="1" operator="equal">
      <formula>"Chyba !!!"</formula>
    </cfRule>
  </conditionalFormatting>
  <conditionalFormatting sqref="C37:F37">
    <cfRule type="expression" dxfId="8" priority="10" stopIfTrue="1">
      <formula>COUNTA(C38:C41)=0</formula>
    </cfRule>
  </conditionalFormatting>
  <conditionalFormatting sqref="E38">
    <cfRule type="cellIs" dxfId="7" priority="6" stopIfTrue="1" operator="equal">
      <formula>"nula"</formula>
    </cfRule>
    <cfRule type="cellIs" dxfId="6" priority="7" stopIfTrue="1" operator="equal">
      <formula>"Chyba !!!"</formula>
    </cfRule>
  </conditionalFormatting>
  <conditionalFormatting sqref="C39:F39">
    <cfRule type="expression" dxfId="5" priority="5" stopIfTrue="1">
      <formula>(COUNTA(C42:C50)+COUNTA(C47:C51)+COUNTA(C55:C57))=0</formula>
    </cfRule>
  </conditionalFormatting>
  <conditionalFormatting sqref="C41:F41">
    <cfRule type="expression" dxfId="4" priority="4" stopIfTrue="1">
      <formula>(COUNTA(C43:C51)+COUNTA(C48:C52)+COUNTA(C56:C58))=0</formula>
    </cfRule>
  </conditionalFormatting>
  <conditionalFormatting sqref="E42">
    <cfRule type="expression" dxfId="3" priority="3" stopIfTrue="1">
      <formula>(COUNTA(E44:E52)+COUNTA(E49:E53)+COUNTA(E57:E59))=0</formula>
    </cfRule>
  </conditionalFormatting>
  <conditionalFormatting sqref="C14:F14">
    <cfRule type="expression" dxfId="2" priority="30" stopIfTrue="1">
      <formula>(COUNTA(C16:C25)+COUNTA(C21:C26)+COUNTA(#REF!))=0</formula>
    </cfRule>
  </conditionalFormatting>
  <conditionalFormatting sqref="C21:F21">
    <cfRule type="expression" dxfId="1" priority="2" stopIfTrue="1">
      <formula>COUNTA(C22:C31)=0</formula>
    </cfRule>
  </conditionalFormatting>
  <conditionalFormatting sqref="C25:F25">
    <cfRule type="expression" dxfId="0" priority="1" stopIfTrue="1">
      <formula>COUNTA(C26:C35)=0</formula>
    </cfRule>
  </conditionalFormatting>
  <printOptions horizontalCentered="1"/>
  <pageMargins left="0.19685039370078741" right="0.19685039370078741" top="0.59055118110236227" bottom="0.59055118110236227" header="0.51181102362204722" footer="0.31496062992125984"/>
  <pageSetup paperSize="9" scale="67" orientation="portrait" r:id="rId3"/>
  <headerFooter alignWithMargins="0">
    <oddFooter>&amp;L&amp;1#&amp;"Calibri"&amp;9&amp;K000000Klasifikace informací: Veřejná</oddFooter>
  </headerFooter>
  <colBreaks count="1" manualBreakCount="1">
    <brk id="12" max="1048575" man="1"/>
  </colBreaks>
  <ignoredErrors>
    <ignoredError sqref="B16:B20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4131E0FD16EC48AD6E507FFC266068" ma:contentTypeVersion="6" ma:contentTypeDescription="Vytvoří nový dokument" ma:contentTypeScope="" ma:versionID="1fb0d4a4e91b4c2adb3723ac6433d3b6">
  <xsd:schema xmlns:xsd="http://www.w3.org/2001/XMLSchema" xmlns:xs="http://www.w3.org/2001/XMLSchema" xmlns:p="http://schemas.microsoft.com/office/2006/metadata/properties" xmlns:ns2="e943758a-eb8f-4536-88b5-9abd1809bd62" targetNamespace="http://schemas.microsoft.com/office/2006/metadata/properties" ma:root="true" ma:fieldsID="e20119e4d6519f4c4e239afb5e352402" ns2:_="">
    <xsd:import namespace="e943758a-eb8f-4536-88b5-9abd1809b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3758a-eb8f-4536-88b5-9abd1809bd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507471-8AE3-46CC-9E12-A50A5541B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3758a-eb8f-4536-88b5-9abd1809b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5B5ACA-B902-4011-8148-1130F69C747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557C2F-2022-49B7-B49A-E9C46AC2D5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- Příloha č. 5</vt:lpstr>
      <vt:lpstr>'Vyúčtování - Příloha č. 5'!Oblast_tisku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Čtveráčková Hana</cp:lastModifiedBy>
  <cp:revision/>
  <dcterms:created xsi:type="dcterms:W3CDTF">2006-11-22T16:15:03Z</dcterms:created>
  <dcterms:modified xsi:type="dcterms:W3CDTF">2022-10-17T15:03:09Z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0x010100774131E0FD16EC48AD6E507FFC266068</vt:lpwstr>
  </property>
  <property fmtid="{D5CDD505-2E9C-101B-9397-08002B2CF9AE}" pid="3" name="MediaServiceImageTags">
    <vt:lpwstr/>
  </property>
  <property fmtid="{D5CDD505-2E9C-101B-9397-08002B2CF9AE}" pid="4" name="MSIP_Label_9b7d34a6-922c-473b-8048-37f831bec2ea_Enabled">
    <vt:lpwstr>true</vt:lpwstr>
  </property>
  <property fmtid="{D5CDD505-2E9C-101B-9397-08002B2CF9AE}" pid="5" name="MSIP_Label_9b7d34a6-922c-473b-8048-37f831bec2ea_SetDate">
    <vt:lpwstr>2022-10-17T15:03:06Z</vt:lpwstr>
  </property>
  <property fmtid="{D5CDD505-2E9C-101B-9397-08002B2CF9AE}" pid="6" name="MSIP_Label_9b7d34a6-922c-473b-8048-37f831bec2ea_Method">
    <vt:lpwstr>Privileged</vt:lpwstr>
  </property>
  <property fmtid="{D5CDD505-2E9C-101B-9397-08002B2CF9AE}" pid="7" name="MSIP_Label_9b7d34a6-922c-473b-8048-37f831bec2ea_Name">
    <vt:lpwstr>Veřejná informace</vt:lpwstr>
  </property>
  <property fmtid="{D5CDD505-2E9C-101B-9397-08002B2CF9AE}" pid="8" name="MSIP_Label_9b7d34a6-922c-473b-8048-37f831bec2ea_SiteId">
    <vt:lpwstr>39f24d0b-aa30-4551-8e81-43c77cf1000e</vt:lpwstr>
  </property>
  <property fmtid="{D5CDD505-2E9C-101B-9397-08002B2CF9AE}" pid="9" name="MSIP_Label_9b7d34a6-922c-473b-8048-37f831bec2ea_ActionId">
    <vt:lpwstr>252dc637-fbc5-4dcf-adef-8b6f6822b50f</vt:lpwstr>
  </property>
  <property fmtid="{D5CDD505-2E9C-101B-9397-08002B2CF9AE}" pid="10" name="MSIP_Label_9b7d34a6-922c-473b-8048-37f831bec2ea_ContentBits">
    <vt:lpwstr>2</vt:lpwstr>
  </property>
</Properties>
</file>