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1) PROGRAMY A PROJEKTY/2. PODPORA VĚDY A VÝZKUMU/2022/"/>
    </mc:Choice>
  </mc:AlternateContent>
  <xr:revisionPtr revIDLastSave="0" documentId="6_{61D00ABC-EBC9-4D3A-A090-751C647288F9}" xr6:coauthVersionLast="46" xr6:coauthVersionMax="46" xr10:uidLastSave="{00000000-0000-0000-0000-000000000000}"/>
  <bookViews>
    <workbookView xWindow="-120" yWindow="-120" windowWidth="29040" windowHeight="15840" xr2:uid="{CAF3BBD8-C0ED-491D-A263-FBBB0F6223A3}"/>
  </bookViews>
  <sheets>
    <sheet name="Rekapitulace příspěvků" sheetId="2" r:id="rId1"/>
  </sheets>
  <definedNames>
    <definedName name="_xlnm.Print_Area" localSheetId="0">'Rekapitulace příspěvků'!$A$1:$X$41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" i="2" l="1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C32" i="2"/>
  <c r="D32" i="2"/>
  <c r="E32" i="2"/>
  <c r="F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B32" i="2"/>
  <c r="W32" i="2" l="1"/>
  <c r="X32" i="2"/>
  <c r="G32" i="2"/>
  <c r="H32" i="2"/>
</calcChain>
</file>

<file path=xl/sharedStrings.xml><?xml version="1.0" encoding="utf-8"?>
<sst xmlns="http://schemas.openxmlformats.org/spreadsheetml/2006/main" count="48" uniqueCount="46">
  <si>
    <t>Název příjemce:</t>
  </si>
  <si>
    <t>Název projektu:</t>
  </si>
  <si>
    <t>Číslo projektu (vizte číslo smlouvy):</t>
  </si>
  <si>
    <t>Období realizace projektu:</t>
  </si>
  <si>
    <t>Celková výše schválené dotace:</t>
  </si>
  <si>
    <t>Celková výše schválených uznatelných nákladů projektu:</t>
  </si>
  <si>
    <t>Září</t>
  </si>
  <si>
    <t>Číslo</t>
  </si>
  <si>
    <t>Rekapitulace poskytnutých příspěvků ke stipendiu za rok ….</t>
  </si>
  <si>
    <t>Celkem</t>
  </si>
  <si>
    <t>Březen</t>
  </si>
  <si>
    <t>Duben</t>
  </si>
  <si>
    <t>Květen</t>
  </si>
  <si>
    <t>Leden</t>
  </si>
  <si>
    <t>Únor</t>
  </si>
  <si>
    <t>Červen</t>
  </si>
  <si>
    <t>Říjen</t>
  </si>
  <si>
    <t>Listopad</t>
  </si>
  <si>
    <t>Prosinec</t>
  </si>
  <si>
    <t>Podpis:</t>
  </si>
  <si>
    <t>Schválil (statutární zástupce či jím pověřená osoba):</t>
  </si>
  <si>
    <t>Vypracoval:</t>
  </si>
  <si>
    <t>Datum:</t>
  </si>
  <si>
    <t>Student</t>
  </si>
  <si>
    <t>Dotace</t>
  </si>
  <si>
    <t>Vlastní zdroje</t>
  </si>
  <si>
    <t>Dotace2</t>
  </si>
  <si>
    <t>Vlastní zdroje2</t>
  </si>
  <si>
    <t>Dotace3</t>
  </si>
  <si>
    <t>Vlastní zdroje3</t>
  </si>
  <si>
    <t>Dotace4</t>
  </si>
  <si>
    <t>Vlastní zdroje4</t>
  </si>
  <si>
    <t>Dotace5</t>
  </si>
  <si>
    <t>Vlastní zdroje5</t>
  </si>
  <si>
    <t>Dotace6</t>
  </si>
  <si>
    <t>Vlastní zdroje6</t>
  </si>
  <si>
    <t>Dotace7</t>
  </si>
  <si>
    <t>Vlastní zdroje7</t>
  </si>
  <si>
    <t>Dotace8</t>
  </si>
  <si>
    <t>Vlastní zdroje8</t>
  </si>
  <si>
    <t>Dotace9</t>
  </si>
  <si>
    <t>Vlastní zdroje9</t>
  </si>
  <si>
    <t>Dotace10</t>
  </si>
  <si>
    <t>Vlastní zdroje10</t>
  </si>
  <si>
    <t>Dotace celkem</t>
  </si>
  <si>
    <t>Vlastní zdroje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</si>
</sst>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3" borderId="0" xfId="0" applyNumberFormat="1" applyFill="1"/>
    <xf numFmtId="0" fontId="0" fillId="0" borderId="0" xfId="0" applyAlignment="1">
      <alignment horizontal="left"/>
    </xf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64" fontId="0" fillId="4" borderId="0" xfId="0" applyNumberFormat="1" applyFill="1"/>
    <xf numFmtId="164" fontId="2" fillId="4" borderId="0" xfId="0" applyNumberFormat="1" applyFont="1" applyFill="1"/>
    <xf numFmtId="0" fontId="0" fillId="3" borderId="0" xfId="0" applyFill="1" applyAlignment="1">
      <alignment horizontal="center"/>
    </xf>
    <xf numFmtId="0" fontId="9" fillId="0" borderId="0" xfId="1" applyFont="1" applyAlignment="1">
      <alignment wrapText="1"/>
    </xf>
    <xf numFmtId="0" fontId="9" fillId="0" borderId="9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8" fillId="0" borderId="0" xfId="1" applyFont="1" applyBorder="1" applyAlignment="1"/>
    <xf numFmtId="0" fontId="0" fillId="0" borderId="0" xfId="0" applyBorder="1"/>
    <xf numFmtId="0" fontId="8" fillId="0" borderId="0" xfId="1" applyFont="1" applyBorder="1" applyAlignment="1">
      <alignment horizontal="left"/>
    </xf>
    <xf numFmtId="0" fontId="9" fillId="0" borderId="0" xfId="1" applyFont="1" applyBorder="1" applyAlignment="1"/>
    <xf numFmtId="0" fontId="9" fillId="0" borderId="0" xfId="1" applyFont="1" applyBorder="1" applyAlignment="1">
      <alignment wrapText="1"/>
    </xf>
    <xf numFmtId="0" fontId="9" fillId="0" borderId="0" xfId="1" applyFont="1" applyBorder="1" applyAlignment="1">
      <alignment horizontal="center" wrapText="1"/>
    </xf>
    <xf numFmtId="164" fontId="0" fillId="0" borderId="0" xfId="0" applyNumberForma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18" xfId="0" applyNumberFormat="1" applyFont="1" applyBorder="1" applyAlignment="1">
      <alignment horizontal="left" vertical="center"/>
    </xf>
    <xf numFmtId="164" fontId="3" fillId="0" borderId="19" xfId="0" applyNumberFormat="1" applyFont="1" applyBorder="1" applyAlignment="1">
      <alignment horizontal="left" vertical="center"/>
    </xf>
    <xf numFmtId="164" fontId="3" fillId="0" borderId="20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_rekapitulace_final_mzdy" xfId="1" xr:uid="{34F19A48-4D02-4C44-9CC6-6B3E3F83B2E2}"/>
  </cellStyles>
  <dxfs count="48">
    <dxf>
      <numFmt numFmtId="164" formatCode="#,##0\ &quot;Kč&quot;"/>
      <fill>
        <patternFill patternType="solid">
          <fgColor indexed="64"/>
          <bgColor theme="8" tint="0.39997558519241921"/>
        </patternFill>
      </fill>
    </dxf>
    <dxf>
      <font>
        <b/>
      </font>
      <numFmt numFmtId="164" formatCode="#,##0\ &quot;Kč&quot;"/>
      <fill>
        <patternFill patternType="solid">
          <fgColor indexed="64"/>
          <bgColor theme="8" tint="0.39997558519241921"/>
        </patternFill>
      </fill>
    </dxf>
    <dxf>
      <numFmt numFmtId="164" formatCode="#,##0\ &quot;Kč&quot;"/>
      <fill>
        <patternFill patternType="solid">
          <fgColor indexed="64"/>
          <bgColor theme="8" tint="0.39997558519241921"/>
        </patternFill>
      </fill>
    </dxf>
    <dxf>
      <font>
        <b/>
      </font>
      <numFmt numFmtId="164" formatCode="#,##0\ &quot;Kč&quot;"/>
      <fill>
        <patternFill patternType="solid">
          <fgColor indexed="64"/>
          <bgColor theme="8" tint="0.39997558519241921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#,##0\ &quot;Kč&quot;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numFmt numFmtId="164" formatCode="#,##0\ &quot;Kč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#,##0\ &quot;Kč&quot;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311376-3813-4F52-A524-B98139525B15}" name="Tabulka1" displayName="Tabulka1" ref="A11:X32" totalsRowCount="1" headerRowDxfId="47">
  <autoFilter ref="A11:X31" xr:uid="{E477FEBE-F0CC-4399-86F0-2EDAF3F4E589}"/>
  <tableColumns count="24">
    <tableColumn id="1" xr3:uid="{A0C7B3CF-161F-4A84-80D1-0AC75789DF14}" name="Číslo" totalsRowLabel="Celkem" dataDxfId="46" totalsRowDxfId="45"/>
    <tableColumn id="2" xr3:uid="{2069B304-7127-4FA9-8A65-25FE26552571}" name="Student" totalsRowFunction="count" totalsRowDxfId="44"/>
    <tableColumn id="3" xr3:uid="{91D8B742-9BE9-4F1A-8F72-607F9E3A2C69}" name="Dotace" totalsRowFunction="sum" dataDxfId="43" totalsRowDxfId="42"/>
    <tableColumn id="4" xr3:uid="{A2F42BEF-AFBD-42A9-8C9E-E45E27FFF332}" name="Vlastní zdroje" totalsRowFunction="sum" dataDxfId="41" totalsRowDxfId="40"/>
    <tableColumn id="5" xr3:uid="{6DDB68B2-A043-4DC0-8CAC-B2D8CF925116}" name="Dotace2" totalsRowFunction="sum" dataDxfId="39" totalsRowDxfId="38"/>
    <tableColumn id="6" xr3:uid="{16B8197E-616A-4579-A687-AAF032D021ED}" name="Vlastní zdroje2" totalsRowFunction="sum" dataDxfId="37" totalsRowDxfId="36"/>
    <tableColumn id="7" xr3:uid="{97316CDD-5F06-49B9-94AA-CEE60E8E8EA4}" name="Dotace3" totalsRowFunction="sum" dataDxfId="35" totalsRowDxfId="34"/>
    <tableColumn id="8" xr3:uid="{DF624F7D-977A-4DF6-BADC-A9D2246CF140}" name="Vlastní zdroje3" totalsRowFunction="sum" dataDxfId="33" totalsRowDxfId="32"/>
    <tableColumn id="9" xr3:uid="{68A23F44-F4F9-4CB1-B021-40B827CC636A}" name="Dotace4" totalsRowFunction="sum" dataDxfId="31" totalsRowDxfId="30"/>
    <tableColumn id="10" xr3:uid="{99CE5836-0257-4FA8-BEC2-D211101C84B3}" name="Vlastní zdroje4" totalsRowFunction="sum" dataDxfId="29" totalsRowDxfId="28"/>
    <tableColumn id="11" xr3:uid="{9A05C784-3924-4899-A151-B90429C64AFD}" name="Dotace5" totalsRowFunction="sum" dataDxfId="27" totalsRowDxfId="26"/>
    <tableColumn id="12" xr3:uid="{A9B81B9C-4DE0-45E8-83B1-531C804348AB}" name="Vlastní zdroje5" totalsRowFunction="sum" dataDxfId="25" totalsRowDxfId="24"/>
    <tableColumn id="13" xr3:uid="{C8442687-4946-4A53-9791-BED5B6A0F123}" name="Dotace6" totalsRowFunction="sum" dataDxfId="23" totalsRowDxfId="22"/>
    <tableColumn id="14" xr3:uid="{4B865C85-A125-4ABC-9BC3-558D33F9BEAC}" name="Vlastní zdroje6" totalsRowFunction="sum" dataDxfId="21" totalsRowDxfId="20"/>
    <tableColumn id="15" xr3:uid="{2C7210A0-8123-4F01-B766-A49EB78C169C}" name="Dotace7" totalsRowFunction="sum" dataDxfId="19" totalsRowDxfId="18"/>
    <tableColumn id="16" xr3:uid="{8A241D82-B654-43CC-9A52-D20DF7A775AD}" name="Vlastní zdroje7" totalsRowFunction="sum" dataDxfId="17" totalsRowDxfId="16"/>
    <tableColumn id="17" xr3:uid="{3EDD5984-CAE9-4709-B82F-1B668EEAEC5B}" name="Dotace8" totalsRowFunction="sum" dataDxfId="15" totalsRowDxfId="14"/>
    <tableColumn id="18" xr3:uid="{5CD32C31-3FA7-4D3F-B151-D625A95F88E1}" name="Vlastní zdroje8" totalsRowFunction="sum" dataDxfId="13" totalsRowDxfId="12"/>
    <tableColumn id="19" xr3:uid="{0CC1D82C-4C05-48B8-B9E5-BEE4FCC64773}" name="Dotace9" totalsRowFunction="sum" dataDxfId="11" totalsRowDxfId="10"/>
    <tableColumn id="20" xr3:uid="{695B45F7-0314-4129-AB8A-AC18E1FF957E}" name="Vlastní zdroje9" totalsRowFunction="sum" dataDxfId="9" totalsRowDxfId="8"/>
    <tableColumn id="21" xr3:uid="{0F79D0CD-24F6-4295-AA87-62491D215E25}" name="Dotace10" totalsRowFunction="sum" dataDxfId="7" totalsRowDxfId="6"/>
    <tableColumn id="22" xr3:uid="{9834B748-011C-4B88-A152-A929AD585D98}" name="Vlastní zdroje10" totalsRowFunction="sum" dataDxfId="5" totalsRowDxfId="4"/>
    <tableColumn id="23" xr3:uid="{8CB75EDC-D1B6-41EC-B3EC-68CD8A1A7586}" name="Dotace celkem" totalsRowFunction="sum" dataDxfId="3" totalsRowDxfId="2">
      <calculatedColumnFormula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calculatedColumnFormula>
    </tableColumn>
    <tableColumn id="24" xr3:uid="{FE619E4C-B145-4CCE-A983-62FDF9446AC6}" name="Vlastní zdroje celkem" totalsRowFunction="sum" dataDxfId="1" totalsRowDxfId="0">
      <calculatedColumnFormula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calculatedColumnFormula>
    </tableColumn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AA7C-EA21-493B-995A-D92638502C26}">
  <sheetPr>
    <pageSetUpPr fitToPage="1"/>
  </sheetPr>
  <dimension ref="A1:X47"/>
  <sheetViews>
    <sheetView showGridLines="0" tabSelected="1" zoomScale="70" zoomScaleNormal="70" workbookViewId="0">
      <selection activeCell="F27" sqref="F27"/>
    </sheetView>
  </sheetViews>
  <sheetFormatPr defaultRowHeight="15" x14ac:dyDescent="0.25"/>
  <cols>
    <col min="1" max="1" width="8.7109375" style="1" customWidth="1"/>
    <col min="2" max="2" width="28.42578125" customWidth="1"/>
    <col min="3" max="4" width="10.7109375" customWidth="1"/>
    <col min="5" max="6" width="10.7109375" style="1" customWidth="1"/>
    <col min="7" max="22" width="10.7109375" customWidth="1"/>
    <col min="23" max="24" width="12.7109375" customWidth="1"/>
  </cols>
  <sheetData>
    <row r="1" spans="1:24" ht="26.25" x14ac:dyDescent="0.4">
      <c r="A1" s="23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15.75" thickBot="1" x14ac:dyDescent="0.3"/>
    <row r="3" spans="1:24" ht="18.75" x14ac:dyDescent="0.25">
      <c r="A3" s="31" t="s">
        <v>0</v>
      </c>
      <c r="B3" s="32"/>
      <c r="C3" s="27"/>
      <c r="D3" s="28"/>
      <c r="E3" s="28"/>
      <c r="F3" s="28"/>
      <c r="G3" s="28"/>
      <c r="H3" s="28"/>
      <c r="I3" s="29"/>
    </row>
    <row r="4" spans="1:24" ht="18.75" x14ac:dyDescent="0.25">
      <c r="A4" s="33" t="s">
        <v>1</v>
      </c>
      <c r="B4" s="34"/>
      <c r="C4" s="24"/>
      <c r="D4" s="25"/>
      <c r="E4" s="25"/>
      <c r="F4" s="25"/>
      <c r="G4" s="25"/>
      <c r="H4" s="25"/>
      <c r="I4" s="26"/>
    </row>
    <row r="5" spans="1:24" ht="18.75" x14ac:dyDescent="0.25">
      <c r="A5" s="33" t="s">
        <v>2</v>
      </c>
      <c r="B5" s="34"/>
      <c r="C5" s="24"/>
      <c r="D5" s="25"/>
      <c r="E5" s="25"/>
      <c r="F5" s="25"/>
      <c r="G5" s="25"/>
      <c r="H5" s="25"/>
      <c r="I5" s="26"/>
    </row>
    <row r="6" spans="1:24" ht="18.75" x14ac:dyDescent="0.25">
      <c r="A6" s="33" t="s">
        <v>3</v>
      </c>
      <c r="B6" s="34"/>
      <c r="C6" s="24"/>
      <c r="D6" s="25"/>
      <c r="E6" s="25"/>
      <c r="F6" s="25"/>
      <c r="G6" s="25"/>
      <c r="H6" s="25"/>
      <c r="I6" s="26"/>
    </row>
    <row r="7" spans="1:24" ht="33.6" customHeight="1" x14ac:dyDescent="0.25">
      <c r="A7" s="33" t="s">
        <v>5</v>
      </c>
      <c r="B7" s="34"/>
      <c r="C7" s="38"/>
      <c r="D7" s="39"/>
      <c r="E7" s="39"/>
      <c r="F7" s="39"/>
      <c r="G7" s="39"/>
      <c r="H7" s="39"/>
      <c r="I7" s="40"/>
    </row>
    <row r="8" spans="1:24" ht="19.149999999999999" customHeight="1" thickBot="1" x14ac:dyDescent="0.3">
      <c r="A8" s="53" t="s">
        <v>4</v>
      </c>
      <c r="B8" s="54"/>
      <c r="C8" s="41"/>
      <c r="D8" s="42"/>
      <c r="E8" s="42"/>
      <c r="F8" s="42"/>
      <c r="G8" s="42"/>
      <c r="H8" s="42"/>
      <c r="I8" s="43"/>
    </row>
    <row r="10" spans="1:24" x14ac:dyDescent="0.25">
      <c r="C10" s="30" t="s">
        <v>13</v>
      </c>
      <c r="D10" s="30"/>
      <c r="E10" s="21" t="s">
        <v>14</v>
      </c>
      <c r="F10" s="21"/>
      <c r="G10" s="21" t="s">
        <v>10</v>
      </c>
      <c r="H10" s="21"/>
      <c r="I10" s="21" t="s">
        <v>11</v>
      </c>
      <c r="J10" s="21"/>
      <c r="K10" s="21" t="s">
        <v>12</v>
      </c>
      <c r="L10" s="21"/>
      <c r="M10" s="21" t="s">
        <v>15</v>
      </c>
      <c r="N10" s="21"/>
      <c r="O10" s="21" t="s">
        <v>6</v>
      </c>
      <c r="P10" s="21"/>
      <c r="Q10" s="21" t="s">
        <v>16</v>
      </c>
      <c r="R10" s="21"/>
      <c r="S10" s="21" t="s">
        <v>17</v>
      </c>
      <c r="T10" s="21"/>
      <c r="U10" s="21" t="s">
        <v>18</v>
      </c>
      <c r="V10" s="22"/>
    </row>
    <row r="11" spans="1:24" ht="45" x14ac:dyDescent="0.25">
      <c r="A11" s="7" t="s">
        <v>7</v>
      </c>
      <c r="B11" s="7" t="s">
        <v>23</v>
      </c>
      <c r="C11" s="7" t="s">
        <v>24</v>
      </c>
      <c r="D11" s="7" t="s">
        <v>25</v>
      </c>
      <c r="E11" s="7" t="s">
        <v>26</v>
      </c>
      <c r="F11" s="7" t="s">
        <v>27</v>
      </c>
      <c r="G11" s="7" t="s">
        <v>28</v>
      </c>
      <c r="H11" s="7" t="s">
        <v>29</v>
      </c>
      <c r="I11" s="7" t="s">
        <v>30</v>
      </c>
      <c r="J11" s="7" t="s">
        <v>31</v>
      </c>
      <c r="K11" s="7" t="s">
        <v>32</v>
      </c>
      <c r="L11" s="7" t="s">
        <v>33</v>
      </c>
      <c r="M11" s="7" t="s">
        <v>34</v>
      </c>
      <c r="N11" s="7" t="s">
        <v>35</v>
      </c>
      <c r="O11" s="7" t="s">
        <v>36</v>
      </c>
      <c r="P11" s="7" t="s">
        <v>37</v>
      </c>
      <c r="Q11" s="7" t="s">
        <v>38</v>
      </c>
      <c r="R11" s="7" t="s">
        <v>39</v>
      </c>
      <c r="S11" s="7" t="s">
        <v>40</v>
      </c>
      <c r="T11" s="7" t="s">
        <v>41</v>
      </c>
      <c r="U11" s="7" t="s">
        <v>42</v>
      </c>
      <c r="V11" s="7" t="s">
        <v>43</v>
      </c>
      <c r="W11" s="7" t="s">
        <v>44</v>
      </c>
      <c r="X11" s="7" t="s">
        <v>45</v>
      </c>
    </row>
    <row r="12" spans="1:24" x14ac:dyDescent="0.25">
      <c r="A12" s="10"/>
      <c r="C12" s="3"/>
      <c r="D12" s="3"/>
      <c r="E12" s="20"/>
      <c r="F12" s="20"/>
      <c r="G12" s="3"/>
      <c r="H12" s="3"/>
      <c r="I12" s="5"/>
      <c r="J12" s="5"/>
      <c r="K12" s="3"/>
      <c r="L12" s="3"/>
      <c r="M12" s="5"/>
      <c r="N12" s="5"/>
      <c r="O12" s="3"/>
      <c r="P12" s="3"/>
      <c r="Q12" s="5"/>
      <c r="R12" s="5"/>
      <c r="S12" s="3"/>
      <c r="T12" s="3"/>
      <c r="U12" s="5"/>
      <c r="V12" s="5"/>
      <c r="W12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2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3" spans="1:24" x14ac:dyDescent="0.25">
      <c r="A13" s="10"/>
      <c r="C13" s="3"/>
      <c r="D13" s="3"/>
      <c r="E13" s="20"/>
      <c r="F13" s="20"/>
      <c r="G13" s="3"/>
      <c r="H13" s="3"/>
      <c r="I13" s="5"/>
      <c r="J13" s="5"/>
      <c r="K13" s="3"/>
      <c r="L13" s="3"/>
      <c r="M13" s="5"/>
      <c r="N13" s="5"/>
      <c r="O13" s="3"/>
      <c r="P13" s="3"/>
      <c r="Q13" s="5"/>
      <c r="R13" s="5"/>
      <c r="S13" s="3"/>
      <c r="T13" s="3"/>
      <c r="U13" s="5"/>
      <c r="V13" s="5"/>
      <c r="W13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3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4" spans="1:24" x14ac:dyDescent="0.25">
      <c r="A14" s="10"/>
      <c r="C14" s="3"/>
      <c r="D14" s="3"/>
      <c r="E14" s="20"/>
      <c r="F14" s="20"/>
      <c r="G14" s="3"/>
      <c r="H14" s="3"/>
      <c r="I14" s="5"/>
      <c r="J14" s="5"/>
      <c r="K14" s="3"/>
      <c r="L14" s="3"/>
      <c r="M14" s="5"/>
      <c r="N14" s="5"/>
      <c r="O14" s="3"/>
      <c r="P14" s="3"/>
      <c r="Q14" s="5"/>
      <c r="R14" s="5"/>
      <c r="S14" s="3"/>
      <c r="T14" s="3"/>
      <c r="U14" s="5"/>
      <c r="V14" s="5"/>
      <c r="W14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4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5" spans="1:24" x14ac:dyDescent="0.25">
      <c r="A15" s="10"/>
      <c r="C15" s="3"/>
      <c r="D15" s="3"/>
      <c r="E15" s="20"/>
      <c r="F15" s="20"/>
      <c r="G15" s="3"/>
      <c r="H15" s="3"/>
      <c r="I15" s="5"/>
      <c r="J15" s="5"/>
      <c r="K15" s="3"/>
      <c r="L15" s="3"/>
      <c r="M15" s="5"/>
      <c r="N15" s="5"/>
      <c r="O15" s="3"/>
      <c r="P15" s="3"/>
      <c r="Q15" s="5"/>
      <c r="R15" s="5"/>
      <c r="S15" s="3"/>
      <c r="T15" s="3"/>
      <c r="U15" s="5"/>
      <c r="V15" s="5"/>
      <c r="W15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5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6" spans="1:24" x14ac:dyDescent="0.25">
      <c r="A16" s="10"/>
      <c r="C16" s="3"/>
      <c r="D16" s="3"/>
      <c r="E16" s="20"/>
      <c r="F16" s="20"/>
      <c r="G16" s="3"/>
      <c r="H16" s="3"/>
      <c r="I16" s="5"/>
      <c r="J16" s="5"/>
      <c r="K16" s="3"/>
      <c r="L16" s="3"/>
      <c r="M16" s="5"/>
      <c r="N16" s="5"/>
      <c r="O16" s="3"/>
      <c r="P16" s="3"/>
      <c r="Q16" s="5"/>
      <c r="R16" s="5"/>
      <c r="S16" s="3"/>
      <c r="T16" s="3"/>
      <c r="U16" s="5"/>
      <c r="V16" s="5"/>
      <c r="W16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6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7" spans="1:24" x14ac:dyDescent="0.25">
      <c r="A17" s="10"/>
      <c r="C17" s="3"/>
      <c r="D17" s="3"/>
      <c r="E17" s="20"/>
      <c r="F17" s="20"/>
      <c r="G17" s="3"/>
      <c r="H17" s="3"/>
      <c r="I17" s="5"/>
      <c r="J17" s="5"/>
      <c r="K17" s="3"/>
      <c r="L17" s="3"/>
      <c r="M17" s="5"/>
      <c r="N17" s="5"/>
      <c r="O17" s="3"/>
      <c r="P17" s="3"/>
      <c r="Q17" s="5"/>
      <c r="R17" s="5"/>
      <c r="S17" s="3"/>
      <c r="T17" s="3"/>
      <c r="U17" s="5"/>
      <c r="V17" s="5"/>
      <c r="W17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7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8" spans="1:24" x14ac:dyDescent="0.25">
      <c r="A18" s="10"/>
      <c r="C18" s="3"/>
      <c r="D18" s="3"/>
      <c r="E18" s="20"/>
      <c r="F18" s="20"/>
      <c r="G18" s="3"/>
      <c r="H18" s="3"/>
      <c r="I18" s="5"/>
      <c r="J18" s="5"/>
      <c r="K18" s="3"/>
      <c r="L18" s="3"/>
      <c r="M18" s="5"/>
      <c r="N18" s="5"/>
      <c r="O18" s="3"/>
      <c r="P18" s="3"/>
      <c r="Q18" s="5"/>
      <c r="R18" s="5"/>
      <c r="S18" s="3"/>
      <c r="T18" s="3"/>
      <c r="U18" s="5"/>
      <c r="V18" s="5"/>
      <c r="W18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8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9" spans="1:24" x14ac:dyDescent="0.25">
      <c r="A19" s="10"/>
      <c r="C19" s="3"/>
      <c r="D19" s="3"/>
      <c r="E19" s="20"/>
      <c r="F19" s="20"/>
      <c r="G19" s="3"/>
      <c r="H19" s="3"/>
      <c r="I19" s="5"/>
      <c r="J19" s="5"/>
      <c r="K19" s="3"/>
      <c r="L19" s="3"/>
      <c r="M19" s="5"/>
      <c r="N19" s="5"/>
      <c r="O19" s="3"/>
      <c r="P19" s="3"/>
      <c r="Q19" s="5"/>
      <c r="R19" s="5"/>
      <c r="S19" s="3"/>
      <c r="T19" s="3"/>
      <c r="U19" s="5"/>
      <c r="V19" s="5"/>
      <c r="W19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9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0" spans="1:24" x14ac:dyDescent="0.25">
      <c r="A20" s="10"/>
      <c r="C20" s="3"/>
      <c r="D20" s="3"/>
      <c r="E20" s="20"/>
      <c r="F20" s="20"/>
      <c r="G20" s="3"/>
      <c r="H20" s="3"/>
      <c r="I20" s="5"/>
      <c r="J20" s="5"/>
      <c r="K20" s="3"/>
      <c r="L20" s="3"/>
      <c r="M20" s="5"/>
      <c r="N20" s="5"/>
      <c r="O20" s="3"/>
      <c r="P20" s="3"/>
      <c r="Q20" s="5"/>
      <c r="R20" s="5"/>
      <c r="S20" s="3"/>
      <c r="T20" s="3"/>
      <c r="U20" s="5"/>
      <c r="V20" s="5"/>
      <c r="W20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0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1" spans="1:24" x14ac:dyDescent="0.25">
      <c r="A21" s="10"/>
      <c r="C21" s="3"/>
      <c r="D21" s="3"/>
      <c r="E21" s="20"/>
      <c r="F21" s="20"/>
      <c r="G21" s="3"/>
      <c r="H21" s="3"/>
      <c r="I21" s="5"/>
      <c r="J21" s="5"/>
      <c r="K21" s="3"/>
      <c r="L21" s="3"/>
      <c r="M21" s="5"/>
      <c r="N21" s="5"/>
      <c r="O21" s="3"/>
      <c r="P21" s="3"/>
      <c r="Q21" s="5"/>
      <c r="R21" s="5"/>
      <c r="S21" s="3"/>
      <c r="T21" s="3"/>
      <c r="U21" s="5"/>
      <c r="V21" s="5"/>
      <c r="W21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1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2" spans="1:24" x14ac:dyDescent="0.25">
      <c r="A22" s="10"/>
      <c r="C22" s="3"/>
      <c r="D22" s="3"/>
      <c r="E22" s="20"/>
      <c r="F22" s="20"/>
      <c r="G22" s="3"/>
      <c r="H22" s="3"/>
      <c r="I22" s="5"/>
      <c r="J22" s="5"/>
      <c r="K22" s="3"/>
      <c r="L22" s="3"/>
      <c r="M22" s="5"/>
      <c r="N22" s="5"/>
      <c r="O22" s="3"/>
      <c r="P22" s="3"/>
      <c r="Q22" s="5"/>
      <c r="R22" s="5"/>
      <c r="S22" s="3"/>
      <c r="T22" s="3"/>
      <c r="U22" s="5"/>
      <c r="V22" s="5"/>
      <c r="W22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2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3" spans="1:24" x14ac:dyDescent="0.25">
      <c r="A23" s="10"/>
      <c r="C23" s="3"/>
      <c r="D23" s="3"/>
      <c r="E23" s="20"/>
      <c r="F23" s="20"/>
      <c r="G23" s="3"/>
      <c r="H23" s="3"/>
      <c r="I23" s="5"/>
      <c r="J23" s="5"/>
      <c r="K23" s="3"/>
      <c r="L23" s="3"/>
      <c r="M23" s="5"/>
      <c r="N23" s="5"/>
      <c r="O23" s="3"/>
      <c r="P23" s="3"/>
      <c r="Q23" s="5"/>
      <c r="R23" s="5"/>
      <c r="S23" s="3"/>
      <c r="T23" s="3"/>
      <c r="U23" s="5"/>
      <c r="V23" s="5"/>
      <c r="W23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3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4" spans="1:24" x14ac:dyDescent="0.25">
      <c r="A24" s="10"/>
      <c r="C24" s="3"/>
      <c r="D24" s="3"/>
      <c r="E24" s="20"/>
      <c r="F24" s="20"/>
      <c r="G24" s="3"/>
      <c r="H24" s="3"/>
      <c r="I24" s="5"/>
      <c r="J24" s="5"/>
      <c r="K24" s="3"/>
      <c r="L24" s="3"/>
      <c r="M24" s="5"/>
      <c r="N24" s="5"/>
      <c r="O24" s="3"/>
      <c r="P24" s="3"/>
      <c r="Q24" s="5"/>
      <c r="R24" s="5"/>
      <c r="S24" s="3"/>
      <c r="T24" s="3"/>
      <c r="U24" s="5"/>
      <c r="V24" s="5"/>
      <c r="W24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4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5" spans="1:24" x14ac:dyDescent="0.25">
      <c r="A25" s="10"/>
      <c r="C25" s="3"/>
      <c r="D25" s="3"/>
      <c r="E25" s="20"/>
      <c r="F25" s="20"/>
      <c r="G25" s="3"/>
      <c r="H25" s="3"/>
      <c r="I25" s="5"/>
      <c r="J25" s="5"/>
      <c r="K25" s="3"/>
      <c r="L25" s="3"/>
      <c r="M25" s="5"/>
      <c r="N25" s="5"/>
      <c r="O25" s="3"/>
      <c r="P25" s="3"/>
      <c r="Q25" s="5"/>
      <c r="R25" s="5"/>
      <c r="S25" s="3"/>
      <c r="T25" s="3"/>
      <c r="U25" s="5"/>
      <c r="V25" s="5"/>
      <c r="W25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5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6" spans="1:24" x14ac:dyDescent="0.25">
      <c r="A26" s="10"/>
      <c r="C26" s="3"/>
      <c r="D26" s="3"/>
      <c r="E26" s="20"/>
      <c r="F26" s="20"/>
      <c r="G26" s="3"/>
      <c r="H26" s="3"/>
      <c r="I26" s="5"/>
      <c r="J26" s="5"/>
      <c r="K26" s="3"/>
      <c r="L26" s="3"/>
      <c r="M26" s="5"/>
      <c r="N26" s="5"/>
      <c r="O26" s="3"/>
      <c r="P26" s="3"/>
      <c r="Q26" s="5"/>
      <c r="R26" s="5"/>
      <c r="S26" s="3"/>
      <c r="T26" s="3"/>
      <c r="U26" s="5"/>
      <c r="V26" s="5"/>
      <c r="W26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6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7" spans="1:24" x14ac:dyDescent="0.25">
      <c r="A27" s="10"/>
      <c r="C27" s="3"/>
      <c r="D27" s="3"/>
      <c r="E27" s="20"/>
      <c r="F27" s="20"/>
      <c r="G27" s="3"/>
      <c r="H27" s="3"/>
      <c r="I27" s="5"/>
      <c r="J27" s="5"/>
      <c r="K27" s="3"/>
      <c r="L27" s="3"/>
      <c r="M27" s="5"/>
      <c r="N27" s="5"/>
      <c r="O27" s="3"/>
      <c r="P27" s="3"/>
      <c r="Q27" s="5"/>
      <c r="R27" s="5"/>
      <c r="S27" s="3"/>
      <c r="T27" s="3"/>
      <c r="U27" s="5"/>
      <c r="V27" s="5"/>
      <c r="W27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7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8" spans="1:24" x14ac:dyDescent="0.25">
      <c r="A28" s="10"/>
      <c r="C28" s="3"/>
      <c r="D28" s="3"/>
      <c r="E28" s="20"/>
      <c r="F28" s="20"/>
      <c r="G28" s="3"/>
      <c r="H28" s="3"/>
      <c r="I28" s="5"/>
      <c r="J28" s="5"/>
      <c r="K28" s="3"/>
      <c r="L28" s="3"/>
      <c r="M28" s="5"/>
      <c r="N28" s="5"/>
      <c r="O28" s="3"/>
      <c r="P28" s="3"/>
      <c r="Q28" s="5"/>
      <c r="R28" s="5"/>
      <c r="S28" s="3"/>
      <c r="T28" s="3"/>
      <c r="U28" s="5"/>
      <c r="V28" s="5"/>
      <c r="W28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8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9" spans="1:24" x14ac:dyDescent="0.25">
      <c r="A29" s="10"/>
      <c r="C29" s="3"/>
      <c r="D29" s="3"/>
      <c r="E29" s="20"/>
      <c r="F29" s="20"/>
      <c r="G29" s="3"/>
      <c r="H29" s="3"/>
      <c r="I29" s="5"/>
      <c r="J29" s="5"/>
      <c r="K29" s="3"/>
      <c r="L29" s="3"/>
      <c r="M29" s="5"/>
      <c r="N29" s="5"/>
      <c r="O29" s="3"/>
      <c r="P29" s="3"/>
      <c r="Q29" s="5"/>
      <c r="R29" s="5"/>
      <c r="S29" s="3"/>
      <c r="T29" s="3"/>
      <c r="U29" s="5"/>
      <c r="V29" s="5"/>
      <c r="W29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9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30" spans="1:24" x14ac:dyDescent="0.25">
      <c r="A30" s="10"/>
      <c r="C30" s="3"/>
      <c r="D30" s="3"/>
      <c r="E30" s="20"/>
      <c r="F30" s="20"/>
      <c r="G30" s="3"/>
      <c r="H30" s="3"/>
      <c r="I30" s="5"/>
      <c r="J30" s="5"/>
      <c r="K30" s="3"/>
      <c r="L30" s="3"/>
      <c r="M30" s="5"/>
      <c r="N30" s="5"/>
      <c r="O30" s="3"/>
      <c r="P30" s="3"/>
      <c r="Q30" s="5"/>
      <c r="R30" s="5"/>
      <c r="S30" s="3"/>
      <c r="T30" s="3"/>
      <c r="U30" s="5"/>
      <c r="V30" s="5"/>
      <c r="W30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30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31" spans="1:24" x14ac:dyDescent="0.25">
      <c r="A31" s="10"/>
      <c r="C31" s="3"/>
      <c r="D31" s="3"/>
      <c r="E31" s="20"/>
      <c r="F31" s="20"/>
      <c r="G31" s="3"/>
      <c r="H31" s="3"/>
      <c r="I31" s="5"/>
      <c r="J31" s="5"/>
      <c r="K31" s="3"/>
      <c r="L31" s="3"/>
      <c r="M31" s="5"/>
      <c r="N31" s="5"/>
      <c r="O31" s="3"/>
      <c r="P31" s="3"/>
      <c r="Q31" s="5"/>
      <c r="R31" s="5"/>
      <c r="S31" s="3"/>
      <c r="T31" s="3"/>
      <c r="U31" s="5"/>
      <c r="V31" s="5"/>
      <c r="W31" s="9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31" s="9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32" spans="1:24" x14ac:dyDescent="0.25">
      <c r="A32" s="10" t="s">
        <v>9</v>
      </c>
      <c r="B32" s="4">
        <f>SUBTOTAL(103,Tabulka1[Student])</f>
        <v>0</v>
      </c>
      <c r="C32" s="3">
        <f>SUBTOTAL(109,Tabulka1[Dotace])</f>
        <v>0</v>
      </c>
      <c r="D32" s="3">
        <f>SUBTOTAL(109,Tabulka1[Vlastní zdroje])</f>
        <v>0</v>
      </c>
      <c r="E32" s="20">
        <f>SUBTOTAL(109,Tabulka1[Dotace2])</f>
        <v>0</v>
      </c>
      <c r="F32" s="6">
        <f>SUBTOTAL(109,Tabulka1[Vlastní zdroje2])</f>
        <v>0</v>
      </c>
      <c r="G32" s="3">
        <f>SUBTOTAL(109,Tabulka1[Dotace3])</f>
        <v>0</v>
      </c>
      <c r="H32" s="3">
        <f>SUBTOTAL(109,Tabulka1[Vlastní zdroje3])</f>
        <v>0</v>
      </c>
      <c r="I32" s="2">
        <f>SUBTOTAL(109,Tabulka1[Dotace4])</f>
        <v>0</v>
      </c>
      <c r="J32" s="2">
        <f>SUBTOTAL(109,Tabulka1[Vlastní zdroje4])</f>
        <v>0</v>
      </c>
      <c r="K32" s="3">
        <f>SUBTOTAL(109,Tabulka1[Dotace5])</f>
        <v>0</v>
      </c>
      <c r="L32" s="3">
        <f>SUBTOTAL(109,Tabulka1[Vlastní zdroje5])</f>
        <v>0</v>
      </c>
      <c r="M32" s="2">
        <f>SUBTOTAL(109,Tabulka1[Dotace6])</f>
        <v>0</v>
      </c>
      <c r="N32" s="2">
        <f>SUBTOTAL(109,Tabulka1[Vlastní zdroje6])</f>
        <v>0</v>
      </c>
      <c r="O32" s="3">
        <f>SUBTOTAL(109,Tabulka1[Dotace7])</f>
        <v>0</v>
      </c>
      <c r="P32" s="3">
        <f>SUBTOTAL(109,Tabulka1[Vlastní zdroje7])</f>
        <v>0</v>
      </c>
      <c r="Q32" s="2">
        <f>SUBTOTAL(109,Tabulka1[Dotace8])</f>
        <v>0</v>
      </c>
      <c r="R32" s="2">
        <f>SUBTOTAL(109,Tabulka1[Vlastní zdroje8])</f>
        <v>0</v>
      </c>
      <c r="S32" s="3">
        <f>SUBTOTAL(109,Tabulka1[Dotace9])</f>
        <v>0</v>
      </c>
      <c r="T32" s="3">
        <f>SUBTOTAL(109,Tabulka1[Vlastní zdroje9])</f>
        <v>0</v>
      </c>
      <c r="U32" s="2">
        <f>SUBTOTAL(109,Tabulka1[Dotace10])</f>
        <v>0</v>
      </c>
      <c r="V32" s="2">
        <f>SUBTOTAL(109,Tabulka1[Vlastní zdroje10])</f>
        <v>0</v>
      </c>
      <c r="W32" s="8">
        <f>SUBTOTAL(109,Tabulka1[Dotace celkem])</f>
        <v>0</v>
      </c>
      <c r="X32" s="8">
        <f>SUBTOTAL(109,Tabulka1[Vlastní zdroje celkem])</f>
        <v>0</v>
      </c>
    </row>
    <row r="33" spans="1:14" ht="15.75" thickBot="1" x14ac:dyDescent="0.3"/>
    <row r="34" spans="1:14" ht="18.600000000000001" customHeight="1" thickBot="1" x14ac:dyDescent="0.3">
      <c r="A34" s="44" t="s">
        <v>21</v>
      </c>
      <c r="B34" s="45"/>
      <c r="C34" s="45"/>
      <c r="D34" s="46"/>
      <c r="E34" s="50"/>
      <c r="F34" s="51"/>
      <c r="G34" s="51"/>
      <c r="H34" s="51"/>
      <c r="I34" s="51"/>
      <c r="J34" s="52"/>
      <c r="K34" s="14"/>
      <c r="L34" s="14"/>
      <c r="M34" s="14"/>
      <c r="N34" s="15"/>
    </row>
    <row r="35" spans="1:14" ht="19.5" thickBot="1" x14ac:dyDescent="0.3">
      <c r="A35" s="47" t="s">
        <v>22</v>
      </c>
      <c r="B35" s="48"/>
      <c r="C35" s="48"/>
      <c r="D35" s="49"/>
      <c r="E35" s="50"/>
      <c r="F35" s="51"/>
      <c r="G35" s="51"/>
      <c r="H35" s="51"/>
      <c r="I35" s="51"/>
      <c r="J35" s="52"/>
      <c r="K35" s="16"/>
      <c r="L35" s="16"/>
      <c r="M35" s="16"/>
      <c r="N35" s="15"/>
    </row>
    <row r="36" spans="1:14" ht="64.900000000000006" customHeight="1" thickBot="1" x14ac:dyDescent="0.3">
      <c r="A36" s="35" t="s">
        <v>19</v>
      </c>
      <c r="B36" s="36"/>
      <c r="C36" s="36"/>
      <c r="D36" s="37"/>
      <c r="E36" s="50"/>
      <c r="F36" s="51"/>
      <c r="G36" s="51"/>
      <c r="H36" s="51"/>
      <c r="I36" s="51"/>
      <c r="J36" s="52"/>
      <c r="K36" s="17"/>
      <c r="L36" s="17"/>
      <c r="M36" s="17"/>
      <c r="N36" s="15"/>
    </row>
    <row r="37" spans="1:14" x14ac:dyDescent="0.25">
      <c r="A37" s="12"/>
      <c r="B37" s="13"/>
      <c r="C37" s="13"/>
      <c r="D37" s="13"/>
      <c r="E37" s="13"/>
      <c r="F37" s="11"/>
      <c r="G37" s="11"/>
      <c r="H37" s="11"/>
      <c r="I37" s="11"/>
      <c r="J37" s="11"/>
      <c r="K37" s="18"/>
      <c r="L37" s="18"/>
      <c r="M37" s="19"/>
      <c r="N37" s="15"/>
    </row>
    <row r="38" spans="1:14" ht="15.75" thickBot="1" x14ac:dyDescent="0.3">
      <c r="A38" s="12"/>
      <c r="B38" s="13"/>
      <c r="C38" s="13"/>
      <c r="D38" s="13"/>
      <c r="E38" s="13"/>
      <c r="F38" s="11"/>
      <c r="G38" s="11"/>
      <c r="H38" s="11"/>
      <c r="I38" s="11"/>
      <c r="J38" s="11"/>
      <c r="K38" s="18"/>
      <c r="L38" s="18"/>
      <c r="M38" s="19"/>
      <c r="N38" s="15"/>
    </row>
    <row r="39" spans="1:14" ht="15" customHeight="1" thickBot="1" x14ac:dyDescent="0.3">
      <c r="A39" s="44" t="s">
        <v>20</v>
      </c>
      <c r="B39" s="45"/>
      <c r="C39" s="45"/>
      <c r="D39" s="46"/>
      <c r="E39" s="50"/>
      <c r="F39" s="51"/>
      <c r="G39" s="51"/>
      <c r="H39" s="51"/>
      <c r="I39" s="51"/>
      <c r="J39" s="52"/>
      <c r="K39" s="14"/>
      <c r="L39" s="14"/>
      <c r="M39" s="14"/>
      <c r="N39" s="15"/>
    </row>
    <row r="40" spans="1:14" ht="19.5" thickBot="1" x14ac:dyDescent="0.3">
      <c r="A40" s="47" t="s">
        <v>22</v>
      </c>
      <c r="B40" s="48"/>
      <c r="C40" s="48"/>
      <c r="D40" s="49"/>
      <c r="E40" s="50"/>
      <c r="F40" s="51"/>
      <c r="G40" s="51"/>
      <c r="H40" s="51"/>
      <c r="I40" s="51"/>
      <c r="J40" s="52"/>
      <c r="K40" s="16"/>
      <c r="L40" s="16"/>
      <c r="M40" s="16"/>
      <c r="N40" s="15"/>
    </row>
    <row r="41" spans="1:14" ht="64.900000000000006" customHeight="1" thickBot="1" x14ac:dyDescent="0.3">
      <c r="A41" s="35" t="s">
        <v>19</v>
      </c>
      <c r="B41" s="36"/>
      <c r="C41" s="36"/>
      <c r="D41" s="37"/>
      <c r="E41" s="50"/>
      <c r="F41" s="51"/>
      <c r="G41" s="51"/>
      <c r="H41" s="51"/>
      <c r="I41" s="51"/>
      <c r="J41" s="52"/>
      <c r="K41" s="14"/>
      <c r="L41" s="14"/>
      <c r="M41" s="14"/>
      <c r="N41" s="15"/>
    </row>
    <row r="42" spans="1:14" x14ac:dyDescent="0.25">
      <c r="K42" s="15"/>
      <c r="L42" s="15"/>
      <c r="M42" s="15"/>
      <c r="N42" s="15"/>
    </row>
    <row r="43" spans="1:14" x14ac:dyDescent="0.25">
      <c r="K43" s="15"/>
      <c r="L43" s="15"/>
      <c r="M43" s="15"/>
      <c r="N43" s="15"/>
    </row>
    <row r="44" spans="1:14" x14ac:dyDescent="0.25">
      <c r="K44" s="15"/>
      <c r="L44" s="15"/>
      <c r="M44" s="15"/>
      <c r="N44" s="15"/>
    </row>
    <row r="45" spans="1:14" x14ac:dyDescent="0.25">
      <c r="K45" s="15"/>
      <c r="L45" s="15"/>
      <c r="M45" s="15"/>
      <c r="N45" s="15"/>
    </row>
    <row r="46" spans="1:14" x14ac:dyDescent="0.25">
      <c r="K46" s="15"/>
      <c r="L46" s="15"/>
      <c r="M46" s="15"/>
      <c r="N46" s="15"/>
    </row>
    <row r="47" spans="1:14" x14ac:dyDescent="0.25">
      <c r="K47" s="15"/>
      <c r="L47" s="15"/>
      <c r="M47" s="15"/>
      <c r="N47" s="15"/>
    </row>
  </sheetData>
  <mergeCells count="35">
    <mergeCell ref="E39:J39"/>
    <mergeCell ref="E40:J40"/>
    <mergeCell ref="E41:J41"/>
    <mergeCell ref="A41:D41"/>
    <mergeCell ref="C5:I5"/>
    <mergeCell ref="C6:I6"/>
    <mergeCell ref="C7:I7"/>
    <mergeCell ref="C8:I8"/>
    <mergeCell ref="A39:D39"/>
    <mergeCell ref="A35:D35"/>
    <mergeCell ref="A36:D36"/>
    <mergeCell ref="A40:D40"/>
    <mergeCell ref="A34:D34"/>
    <mergeCell ref="E34:J34"/>
    <mergeCell ref="A6:B6"/>
    <mergeCell ref="A7:B7"/>
    <mergeCell ref="A8:B8"/>
    <mergeCell ref="E35:J35"/>
    <mergeCell ref="E36:J36"/>
    <mergeCell ref="O10:P10"/>
    <mergeCell ref="Q10:R10"/>
    <mergeCell ref="S10:T10"/>
    <mergeCell ref="U10:V10"/>
    <mergeCell ref="A1:X1"/>
    <mergeCell ref="C4:I4"/>
    <mergeCell ref="C3:I3"/>
    <mergeCell ref="C10:D10"/>
    <mergeCell ref="E10:F10"/>
    <mergeCell ref="G10:H10"/>
    <mergeCell ref="I10:J10"/>
    <mergeCell ref="K10:L10"/>
    <mergeCell ref="M10:N10"/>
    <mergeCell ref="A3:B3"/>
    <mergeCell ref="A4:B4"/>
    <mergeCell ref="A5:B5"/>
  </mergeCells>
  <phoneticPr fontId="4" type="noConversion"/>
  <dataValidations count="1">
    <dataValidation allowBlank="1" showErrorMessage="1" sqref="B37:M38 A34:A41" xr:uid="{81BD2C79-0980-4DEF-AC8F-9C9AC31160D2}"/>
  </dataValidations>
  <pageMargins left="0.25" right="0.25" top="0.75" bottom="0.75" header="0.3" footer="0.3"/>
  <pageSetup paperSize="9" scale="5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650AF6-CFBF-40A0-A7A7-351282A7200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32bf68d-6f68-4e32-bbd9-660cee6f1f29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85678F1-21E6-48FB-A5F0-0737CB4156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49F08C-77AD-41E8-B189-595111BFF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Rekapitulace příspěvků</vt:lpstr>
      <vt:lpstr>'Rekapitulace příspěvků'!Oblast_tisku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2021-03-18T15:11:53Z</cp:lastPrinted>
  <dcterms:created xsi:type="dcterms:W3CDTF">2021-03-15T10:48:10Z</dcterms:created>
  <dcterms:modified xsi:type="dcterms:W3CDTF">2022-04-25T13:55:32Z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2022-04-25T13:55:31Z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7e67e0f6-65b1-4d1d-8c95-049151744f14</vt:lpwstr>
  </property>
  <property fmtid="{D5CDD505-2E9C-101B-9397-08002B2CF9AE}" pid="9" name="MSIP_Label_63ff9749-f68b-40ec-aa05-229831920469_ContentBits">
    <vt:lpwstr>2</vt:lpwstr>
  </property>
</Properties>
</file>