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290" activeTab="0"/>
  </bookViews>
  <sheets>
    <sheet name="1 neinvestiční" sheetId="1" r:id="rId1"/>
  </sheets>
  <definedNames>
    <definedName name="_xlnm.Print_Area" localSheetId="0">'1 neinvestiční'!$A$1:$H$39</definedName>
  </definedNames>
  <calcPr fullCalcOnLoad="1"/>
</workbook>
</file>

<file path=xl/sharedStrings.xml><?xml version="1.0" encoding="utf-8"?>
<sst xmlns="http://schemas.openxmlformats.org/spreadsheetml/2006/main" count="77" uniqueCount="51">
  <si>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</si>
  <si>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</si>
  <si>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</si>
  <si>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</si>
  <si>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</si>
  <si>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</si>
  <si>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</si>
  <si>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</si>
  <si>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</si>
  <si>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</si>
  <si>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</si>
  <si>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</si>
  <si>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</si>
  <si>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</si>
  <si>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</si>
  <si>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</si>
  <si>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</si>
  <si>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</si>
  <si>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</si>
  <si>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</si>
  <si>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</si>
  <si>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2.   Služby</t>
  </si>
  <si>
    <t>3.   Osobní náklady</t>
  </si>
  <si>
    <t>3.1   Mzdové náklady</t>
  </si>
  <si>
    <t>4.1</t>
  </si>
  <si>
    <t>4.2</t>
  </si>
  <si>
    <t>4.3</t>
  </si>
  <si>
    <t>4.4</t>
  </si>
  <si>
    <t>4.5</t>
  </si>
  <si>
    <t>4. Jiné uznatelné náklady dle vyhlášeného dot. programu</t>
  </si>
  <si>
    <t>Druh nákladu/výdaje</t>
  </si>
  <si>
    <t xml:space="preserve">Celkové uznatelné skutečné náklady/výdaje    </t>
  </si>
  <si>
    <t>Skutečné uznatelné náklady/výdaje financovány z jiných zdrojů</t>
  </si>
  <si>
    <t>Závěrečné vyúčtování projektu - Uznatelné neinvestiční náklady/výdaje</t>
  </si>
  <si>
    <t>Skutečné náklady/výdaje projektu celkem</t>
  </si>
  <si>
    <t>Skutečné uznatelné náklady/výdaje financovány z dotace</t>
  </si>
  <si>
    <t xml:space="preserve">NEINVESTIČNÍ NÁKLADY/VÝDAJE CELKEM:              </t>
  </si>
  <si>
    <t>PŘÍLOHA č. 5a</t>
  </si>
  <si>
    <t>Druh</t>
  </si>
  <si>
    <t>2.1 Jiné uznatelné služby</t>
  </si>
  <si>
    <t>2.1.1</t>
  </si>
  <si>
    <t>2.1.2</t>
  </si>
  <si>
    <t>2.1.3</t>
  </si>
  <si>
    <t>2.1.4</t>
  </si>
  <si>
    <t>2.1.5</t>
  </si>
  <si>
    <t>1.2.3</t>
  </si>
  <si>
    <t>1.2.4</t>
  </si>
  <si>
    <t>1.2    Drobný dlouhodobý hmotný majetek</t>
  </si>
  <si>
    <t>3.1.1 Dohody konané mimo pracovní poměr</t>
  </si>
  <si>
    <t>1.1   Spotřeba materiálu ( do 3.000 Kč/ks)</t>
  </si>
  <si>
    <t>Podpora vzdělávání a poradenství v oblasti životního prostředí pro roky 2023-2024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</si>
</sst>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3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Tahoma"/>
      <family val="2"/>
    </font>
    <font>
      <b/>
      <i/>
      <sz val="11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0" tint="-0.4999699890613556"/>
      <name val="Tahoma"/>
      <family val="2"/>
    </font>
    <font>
      <b/>
      <i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 wrapText="1"/>
    </xf>
    <xf numFmtId="49" fontId="8" fillId="0" borderId="17" xfId="0" applyNumberFormat="1" applyFont="1" applyBorder="1" applyAlignment="1">
      <alignment horizontal="left" vertical="center" wrapText="1" indent="1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10" fontId="3" fillId="33" borderId="18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 quotePrefix="1">
      <alignment horizontal="left" vertical="center" wrapText="1" indent="1"/>
    </xf>
    <xf numFmtId="49" fontId="3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20" xfId="0" applyFont="1" applyBorder="1" applyAlignment="1">
      <alignment vertical="center" wrapText="1"/>
    </xf>
    <xf numFmtId="49" fontId="3" fillId="0" borderId="21" xfId="0" applyNumberFormat="1" applyFont="1" applyBorder="1" applyAlignment="1" applyProtection="1">
      <alignment horizontal="left" vertical="center" wrapText="1" indent="1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10" fontId="3" fillId="33" borderId="22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 wrapText="1" inden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 quotePrefix="1">
      <alignment horizontal="left" vertical="center" indent="1"/>
    </xf>
    <xf numFmtId="0" fontId="3" fillId="0" borderId="16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49" fontId="3" fillId="0" borderId="27" xfId="0" applyNumberFormat="1" applyFont="1" applyBorder="1" applyAlignment="1" applyProtection="1">
      <alignment horizontal="left" vertical="center" wrapText="1" indent="1"/>
      <protection locked="0"/>
    </xf>
    <xf numFmtId="3" fontId="3" fillId="0" borderId="28" xfId="0" applyNumberFormat="1" applyFont="1" applyBorder="1" applyAlignment="1" applyProtection="1">
      <alignment horizontal="right" vertical="center" wrapText="1"/>
      <protection locked="0"/>
    </xf>
    <xf numFmtId="3" fontId="3" fillId="0" borderId="29" xfId="0" applyNumberFormat="1" applyFont="1" applyBorder="1" applyAlignment="1" applyProtection="1">
      <alignment horizontal="right" vertical="center" wrapText="1"/>
      <protection locked="0"/>
    </xf>
    <xf numFmtId="3" fontId="3" fillId="0" borderId="27" xfId="0" applyNumberFormat="1" applyFont="1" applyBorder="1" applyAlignment="1" applyProtection="1">
      <alignment horizontal="right" vertical="center" wrapText="1"/>
      <protection locked="0"/>
    </xf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10" fontId="3" fillId="33" borderId="28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3" fontId="13" fillId="33" borderId="35" xfId="0" applyNumberFormat="1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 applyProtection="1">
      <alignment horizontal="left" vertical="center" wrapText="1" indent="1"/>
      <protection locked="0"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10" fontId="3" fillId="33" borderId="32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right" vertical="center" wrapText="1"/>
    </xf>
    <xf numFmtId="3" fontId="51" fillId="33" borderId="38" xfId="0" applyNumberFormat="1" applyFont="1" applyFill="1" applyBorder="1" applyAlignment="1">
      <alignment horizontal="right" vertical="center" wrapText="1"/>
    </xf>
    <xf numFmtId="3" fontId="51" fillId="33" borderId="39" xfId="0" applyNumberFormat="1" applyFont="1" applyFill="1" applyBorder="1" applyAlignment="1">
      <alignment horizontal="right" vertical="center" wrapText="1"/>
    </xf>
    <xf numFmtId="3" fontId="51" fillId="33" borderId="40" xfId="0" applyNumberFormat="1" applyFont="1" applyFill="1" applyBorder="1" applyAlignment="1">
      <alignment horizontal="right" vertical="center" wrapText="1"/>
    </xf>
    <xf numFmtId="3" fontId="51" fillId="33" borderId="41" xfId="0" applyNumberFormat="1" applyFont="1" applyFill="1" applyBorder="1" applyAlignment="1">
      <alignment horizontal="right" vertical="center" wrapText="1"/>
    </xf>
    <xf numFmtId="3" fontId="51" fillId="33" borderId="42" xfId="0" applyNumberFormat="1" applyFont="1" applyFill="1" applyBorder="1" applyAlignment="1">
      <alignment horizontal="right" vertical="center" wrapText="1"/>
    </xf>
    <xf numFmtId="3" fontId="51" fillId="33" borderId="43" xfId="0" applyNumberFormat="1" applyFont="1" applyFill="1" applyBorder="1" applyAlignment="1">
      <alignment horizontal="right" vertical="center" wrapText="1"/>
    </xf>
    <xf numFmtId="3" fontId="51" fillId="33" borderId="44" xfId="0" applyNumberFormat="1" applyFont="1" applyFill="1" applyBorder="1" applyAlignment="1">
      <alignment horizontal="right" vertical="center" wrapText="1"/>
    </xf>
    <xf numFmtId="3" fontId="51" fillId="33" borderId="32" xfId="0" applyNumberFormat="1" applyFont="1" applyFill="1" applyBorder="1" applyAlignment="1">
      <alignment horizontal="right" vertical="center" wrapText="1"/>
    </xf>
    <xf numFmtId="3" fontId="51" fillId="33" borderId="15" xfId="0" applyNumberFormat="1" applyFont="1" applyFill="1" applyBorder="1" applyAlignment="1">
      <alignment horizontal="right" vertical="center" wrapText="1"/>
    </xf>
    <xf numFmtId="10" fontId="51" fillId="33" borderId="14" xfId="0" applyNumberFormat="1" applyFont="1" applyFill="1" applyBorder="1" applyAlignment="1" applyProtection="1">
      <alignment horizontal="right" vertical="center"/>
      <protection hidden="1"/>
    </xf>
    <xf numFmtId="3" fontId="51" fillId="33" borderId="43" xfId="0" applyNumberFormat="1" applyFont="1" applyFill="1" applyBorder="1" applyAlignment="1" applyProtection="1">
      <alignment horizontal="right" vertical="center"/>
      <protection/>
    </xf>
    <xf numFmtId="3" fontId="51" fillId="33" borderId="45" xfId="0" applyNumberFormat="1" applyFont="1" applyFill="1" applyBorder="1" applyAlignment="1" applyProtection="1">
      <alignment horizontal="right" vertical="center"/>
      <protection/>
    </xf>
    <xf numFmtId="10" fontId="51" fillId="33" borderId="22" xfId="0" applyNumberFormat="1" applyFont="1" applyFill="1" applyBorder="1" applyAlignment="1">
      <alignment horizontal="right" vertical="center" wrapText="1"/>
    </xf>
    <xf numFmtId="3" fontId="51" fillId="33" borderId="21" xfId="0" applyNumberFormat="1" applyFont="1" applyFill="1" applyBorder="1" applyAlignment="1">
      <alignment horizontal="right" vertical="center" wrapText="1"/>
    </xf>
    <xf numFmtId="3" fontId="51" fillId="33" borderId="4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 applyProtection="1">
      <alignment horizontal="right" vertical="center" wrapText="1"/>
      <protection locked="0"/>
    </xf>
    <xf numFmtId="3" fontId="3" fillId="0" borderId="47" xfId="0" applyNumberFormat="1" applyFont="1" applyBorder="1" applyAlignment="1" applyProtection="1">
      <alignment horizontal="right" vertical="center" wrapText="1"/>
      <protection locked="0"/>
    </xf>
    <xf numFmtId="3" fontId="3" fillId="0" borderId="48" xfId="0" applyNumberFormat="1" applyFont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 wrapText="1"/>
      <protection locked="0"/>
    </xf>
    <xf numFmtId="10" fontId="3" fillId="33" borderId="46" xfId="0" applyNumberFormat="1" applyFont="1" applyFill="1" applyBorder="1" applyAlignment="1">
      <alignment horizontal="center" vertical="center" wrapText="1"/>
    </xf>
    <xf numFmtId="3" fontId="3" fillId="33" borderId="48" xfId="0" applyNumberFormat="1" applyFont="1" applyFill="1" applyBorder="1" applyAlignment="1">
      <alignment horizontal="right" vertical="center" wrapText="1"/>
    </xf>
    <xf numFmtId="3" fontId="2" fillId="33" borderId="50" xfId="0" applyNumberFormat="1" applyFont="1" applyFill="1" applyBorder="1" applyAlignment="1">
      <alignment horizontal="right" vertical="center" wrapText="1"/>
    </xf>
    <xf numFmtId="3" fontId="2" fillId="33" borderId="44" xfId="0" applyNumberFormat="1" applyFont="1" applyFill="1" applyBorder="1" applyAlignment="1">
      <alignment horizontal="right" vertical="center" wrapText="1"/>
    </xf>
    <xf numFmtId="10" fontId="2" fillId="33" borderId="43" xfId="0" applyNumberFormat="1" applyFont="1" applyFill="1" applyBorder="1" applyAlignment="1">
      <alignment horizontal="center" vertical="center" wrapText="1"/>
    </xf>
    <xf numFmtId="10" fontId="51" fillId="33" borderId="51" xfId="0" applyNumberFormat="1" applyFont="1" applyFill="1" applyBorder="1" applyAlignment="1">
      <alignment horizontal="right" vertical="center" wrapText="1"/>
    </xf>
    <xf numFmtId="0" fontId="9" fillId="33" borderId="50" xfId="0" applyFont="1" applyFill="1" applyBorder="1" applyAlignment="1" quotePrefix="1">
      <alignment horizontal="left" vertical="center" wrapText="1" indent="1"/>
    </xf>
    <xf numFmtId="0" fontId="9" fillId="33" borderId="15" xfId="0" applyFont="1" applyFill="1" applyBorder="1" applyAlignment="1">
      <alignment horizontal="left" vertical="center" wrapText="1" indent="1"/>
    </xf>
    <xf numFmtId="0" fontId="9" fillId="33" borderId="50" xfId="0" applyFont="1" applyFill="1" applyBorder="1" applyAlignment="1">
      <alignment horizontal="left" vertical="center" wrapText="1" inden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 quotePrefix="1">
      <alignment horizontal="left" vertical="center" wrapText="1" indent="1"/>
    </xf>
    <xf numFmtId="0" fontId="12" fillId="33" borderId="1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52" fillId="0" borderId="52" xfId="0" applyFont="1" applyBorder="1" applyAlignment="1">
      <alignment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selection activeCell="B37" sqref="B37"/>
    </sheetView>
  </sheetViews>
  <sheetFormatPr defaultColWidth="9.00390625" defaultRowHeight="12.75"/>
  <cols>
    <col min="1" max="1" width="7.75390625" style="2" customWidth="1"/>
    <col min="2" max="2" width="48.375" style="2" customWidth="1"/>
    <col min="3" max="4" width="16.125" style="2" customWidth="1"/>
    <col min="5" max="5" width="16.125" style="29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30" t="s">
        <v>37</v>
      </c>
    </row>
    <row r="2" spans="1:8" ht="8.25" customHeight="1">
      <c r="A2" s="107"/>
      <c r="B2" s="107"/>
      <c r="C2" s="107"/>
      <c r="D2" s="107"/>
      <c r="E2" s="107"/>
      <c r="F2" s="107"/>
      <c r="G2" s="107"/>
      <c r="H2" s="107"/>
    </row>
    <row r="3" spans="1:8" ht="15.75" customHeight="1">
      <c r="A3" s="108" t="s">
        <v>33</v>
      </c>
      <c r="B3" s="108"/>
      <c r="C3" s="108"/>
      <c r="D3" s="108"/>
      <c r="E3" s="108"/>
      <c r="F3" s="108"/>
      <c r="G3" s="108"/>
      <c r="H3" s="108"/>
    </row>
    <row r="4" spans="1:8" ht="15.75" customHeight="1">
      <c r="A4" s="109" t="s">
        <v>50</v>
      </c>
      <c r="B4" s="109"/>
      <c r="C4" s="109"/>
      <c r="D4" s="109"/>
      <c r="E4" s="109"/>
      <c r="F4" s="109"/>
      <c r="G4" s="109"/>
      <c r="H4" s="109"/>
    </row>
    <row r="5" spans="1:8" ht="12.75">
      <c r="A5" s="96"/>
      <c r="B5" s="96"/>
      <c r="C5" s="96"/>
      <c r="D5" s="96"/>
      <c r="E5" s="96"/>
      <c r="F5" s="96"/>
      <c r="G5" s="96"/>
      <c r="H5" s="96"/>
    </row>
    <row r="6" spans="1:8" ht="13.5" thickBot="1">
      <c r="A6" s="97" t="s">
        <v>0</v>
      </c>
      <c r="B6" s="97"/>
      <c r="C6" s="97"/>
      <c r="D6" s="97"/>
      <c r="E6" s="97"/>
      <c r="F6" s="97"/>
      <c r="G6" s="97"/>
      <c r="H6" s="97"/>
    </row>
    <row r="7" spans="1:8" ht="26.25" customHeight="1" thickTop="1">
      <c r="A7" s="98" t="s">
        <v>30</v>
      </c>
      <c r="B7" s="99"/>
      <c r="C7" s="104" t="s">
        <v>34</v>
      </c>
      <c r="D7" s="105"/>
      <c r="E7" s="105"/>
      <c r="F7" s="105"/>
      <c r="G7" s="105"/>
      <c r="H7" s="106"/>
    </row>
    <row r="8" spans="1:8" ht="63" customHeight="1">
      <c r="A8" s="100"/>
      <c r="B8" s="101"/>
      <c r="C8" s="52" t="s">
        <v>31</v>
      </c>
      <c r="D8" s="53" t="s">
        <v>32</v>
      </c>
      <c r="E8" s="54" t="s">
        <v>35</v>
      </c>
      <c r="F8" s="55" t="s">
        <v>1</v>
      </c>
      <c r="G8" s="56" t="s">
        <v>2</v>
      </c>
      <c r="H8" s="57" t="s">
        <v>2</v>
      </c>
    </row>
    <row r="9" spans="1:8" ht="18" customHeight="1" thickBot="1">
      <c r="A9" s="102"/>
      <c r="B9" s="103"/>
      <c r="C9" s="3" t="s">
        <v>3</v>
      </c>
      <c r="D9" s="4" t="s">
        <v>3</v>
      </c>
      <c r="E9" s="5" t="s">
        <v>4</v>
      </c>
      <c r="F9" s="6" t="s">
        <v>4</v>
      </c>
      <c r="G9" s="4" t="s">
        <v>5</v>
      </c>
      <c r="H9" s="6" t="s">
        <v>3</v>
      </c>
    </row>
    <row r="10" spans="1:8" ht="19.5" customHeight="1" thickBot="1" thickTop="1">
      <c r="A10" s="110"/>
      <c r="B10" s="111"/>
      <c r="C10" s="7" t="s">
        <v>6</v>
      </c>
      <c r="D10" s="8" t="s">
        <v>7</v>
      </c>
      <c r="E10" s="9" t="s">
        <v>8</v>
      </c>
      <c r="F10" s="10" t="s">
        <v>9</v>
      </c>
      <c r="G10" s="8" t="s">
        <v>10</v>
      </c>
      <c r="H10" s="10" t="s">
        <v>11</v>
      </c>
    </row>
    <row r="11" spans="1:8" ht="15" customHeight="1" thickBot="1" thickTop="1">
      <c r="A11" s="91" t="s">
        <v>12</v>
      </c>
      <c r="B11" s="90"/>
      <c r="C11" s="64">
        <f>C12+C18</f>
        <v>0</v>
      </c>
      <c r="D11" s="65">
        <f>D12+D18</f>
        <v>0</v>
      </c>
      <c r="E11" s="66">
        <f>E12+E18</f>
        <v>0</v>
      </c>
      <c r="F11" s="67">
        <f>F12+F18</f>
        <v>0</v>
      </c>
      <c r="G11" s="76">
        <f>G12</f>
        <v>0</v>
      </c>
      <c r="H11" s="77">
        <f>H12</f>
        <v>0</v>
      </c>
    </row>
    <row r="12" spans="1:8" ht="15" customHeight="1" thickBot="1" thickTop="1">
      <c r="A12" s="11" t="s">
        <v>38</v>
      </c>
      <c r="B12" s="12" t="s">
        <v>49</v>
      </c>
      <c r="C12" s="69">
        <f>SUM(C13:C17)</f>
        <v>0</v>
      </c>
      <c r="D12" s="69">
        <f>SUM(D13:D17)</f>
        <v>0</v>
      </c>
      <c r="E12" s="78">
        <f>SUM(E13:E17)</f>
        <v>0</v>
      </c>
      <c r="F12" s="69">
        <f>SUM(F13:F17)</f>
        <v>0</v>
      </c>
      <c r="G12" s="73">
        <f>IF(H12=0,H12,H12/F12)</f>
        <v>0</v>
      </c>
      <c r="H12" s="72">
        <f>IF(E12-F12&lt;0,"0",E12-F12)</f>
        <v>0</v>
      </c>
    </row>
    <row r="13" spans="1:8" ht="15" customHeight="1" thickTop="1">
      <c r="A13" s="13" t="s">
        <v>13</v>
      </c>
      <c r="B13" s="14" t="s">
        <v>14</v>
      </c>
      <c r="C13" s="15"/>
      <c r="D13" s="15"/>
      <c r="E13" s="16"/>
      <c r="F13" s="17"/>
      <c r="G13" s="18"/>
      <c r="H13" s="19"/>
    </row>
    <row r="14" spans="1:8" ht="15" customHeight="1">
      <c r="A14" s="13" t="s">
        <v>13</v>
      </c>
      <c r="B14" s="14" t="s">
        <v>15</v>
      </c>
      <c r="C14" s="15"/>
      <c r="D14" s="15"/>
      <c r="E14" s="16"/>
      <c r="F14" s="17"/>
      <c r="G14" s="18"/>
      <c r="H14" s="19"/>
    </row>
    <row r="15" spans="1:8" ht="15" customHeight="1">
      <c r="A15" s="13" t="s">
        <v>13</v>
      </c>
      <c r="B15" s="14" t="s">
        <v>16</v>
      </c>
      <c r="C15" s="15"/>
      <c r="D15" s="15"/>
      <c r="E15" s="16"/>
      <c r="F15" s="17"/>
      <c r="G15" s="18"/>
      <c r="H15" s="19"/>
    </row>
    <row r="16" spans="1:8" ht="15" customHeight="1">
      <c r="A16" s="13" t="s">
        <v>13</v>
      </c>
      <c r="B16" s="14" t="s">
        <v>17</v>
      </c>
      <c r="C16" s="15"/>
      <c r="D16" s="15"/>
      <c r="E16" s="16"/>
      <c r="F16" s="17"/>
      <c r="G16" s="18"/>
      <c r="H16" s="19"/>
    </row>
    <row r="17" spans="1:8" ht="15" customHeight="1" thickBot="1">
      <c r="A17" s="13" t="s">
        <v>13</v>
      </c>
      <c r="B17" s="14" t="s">
        <v>18</v>
      </c>
      <c r="C17" s="15"/>
      <c r="D17" s="15"/>
      <c r="E17" s="16"/>
      <c r="F17" s="17"/>
      <c r="G17" s="18"/>
      <c r="H17" s="19"/>
    </row>
    <row r="18" spans="1:8" ht="15" customHeight="1" thickBot="1" thickTop="1">
      <c r="A18" s="11" t="s">
        <v>38</v>
      </c>
      <c r="B18" s="20" t="s">
        <v>47</v>
      </c>
      <c r="C18" s="74">
        <f>SUM(C19:C20)</f>
        <v>0</v>
      </c>
      <c r="D18" s="74">
        <f>SUM(D19:D20)</f>
        <v>0</v>
      </c>
      <c r="E18" s="75">
        <f>SUM(E19:E20)</f>
        <v>0</v>
      </c>
      <c r="F18" s="74">
        <f>SUM(F19:F20)</f>
        <v>0</v>
      </c>
      <c r="G18" s="73">
        <f>IF(H18=0,H18,H18/F18)</f>
        <v>0</v>
      </c>
      <c r="H18" s="72">
        <f>IF(E18-F18&lt;0,"0",E18-F18)</f>
        <v>0</v>
      </c>
    </row>
    <row r="19" spans="1:8" ht="15" customHeight="1" thickBot="1" thickTop="1">
      <c r="A19" s="22" t="s">
        <v>13</v>
      </c>
      <c r="B19" s="23" t="s">
        <v>19</v>
      </c>
      <c r="C19" s="24"/>
      <c r="D19" s="24"/>
      <c r="E19" s="25"/>
      <c r="F19" s="26"/>
      <c r="G19" s="27"/>
      <c r="H19" s="28"/>
    </row>
    <row r="20" spans="1:8" ht="15" customHeight="1" thickBot="1" thickTop="1">
      <c r="A20" s="58" t="s">
        <v>13</v>
      </c>
      <c r="B20" s="59" t="s">
        <v>20</v>
      </c>
      <c r="C20" s="60"/>
      <c r="D20" s="60"/>
      <c r="E20" s="60"/>
      <c r="F20" s="61"/>
      <c r="G20" s="62"/>
      <c r="H20" s="63"/>
    </row>
    <row r="21" spans="1:8" ht="15" customHeight="1" thickBot="1" thickTop="1">
      <c r="A21" s="58" t="s">
        <v>13</v>
      </c>
      <c r="B21" s="59" t="s">
        <v>45</v>
      </c>
      <c r="C21" s="60"/>
      <c r="D21" s="60"/>
      <c r="E21" s="60"/>
      <c r="F21" s="61"/>
      <c r="G21" s="62"/>
      <c r="H21" s="63"/>
    </row>
    <row r="22" spans="1:8" ht="15" customHeight="1" thickBot="1" thickTop="1">
      <c r="A22" s="13" t="s">
        <v>13</v>
      </c>
      <c r="B22" s="21" t="s">
        <v>46</v>
      </c>
      <c r="C22" s="15"/>
      <c r="D22" s="15"/>
      <c r="E22" s="16"/>
      <c r="F22" s="17"/>
      <c r="G22" s="18"/>
      <c r="H22" s="19"/>
    </row>
    <row r="23" spans="1:8" ht="15" customHeight="1" thickBot="1" thickTop="1">
      <c r="A23" s="89" t="s">
        <v>21</v>
      </c>
      <c r="B23" s="90"/>
      <c r="C23" s="64">
        <f aca="true" t="shared" si="0" ref="C23:H23">C24</f>
        <v>0</v>
      </c>
      <c r="D23" s="65">
        <f t="shared" si="0"/>
        <v>0</v>
      </c>
      <c r="E23" s="66">
        <f t="shared" si="0"/>
        <v>0</v>
      </c>
      <c r="F23" s="67">
        <f t="shared" si="0"/>
        <v>0</v>
      </c>
      <c r="G23" s="88">
        <f t="shared" si="0"/>
        <v>0</v>
      </c>
      <c r="H23" s="68">
        <f t="shared" si="0"/>
        <v>0</v>
      </c>
    </row>
    <row r="24" spans="1:8" ht="15" customHeight="1" thickBot="1" thickTop="1">
      <c r="A24" s="36" t="s">
        <v>38</v>
      </c>
      <c r="B24" s="37" t="s">
        <v>39</v>
      </c>
      <c r="C24" s="69">
        <f>C25+C26+C27+C28+C29</f>
        <v>0</v>
      </c>
      <c r="D24" s="69">
        <f>D25+D26+D27+D28+D29</f>
        <v>0</v>
      </c>
      <c r="E24" s="70">
        <f>E25+E26+E27+E28+E29</f>
        <v>0</v>
      </c>
      <c r="F24" s="71">
        <f>F25+F26+F27+F28+F29</f>
        <v>0</v>
      </c>
      <c r="G24" s="73">
        <f>IF(H24=0,H24,H24/F24)</f>
        <v>0</v>
      </c>
      <c r="H24" s="72">
        <f>IF(E24-F24&lt;0,"0",E24-F24)</f>
        <v>0</v>
      </c>
    </row>
    <row r="25" spans="1:8" ht="15" customHeight="1" thickTop="1">
      <c r="A25" s="38" t="s">
        <v>13</v>
      </c>
      <c r="B25" s="39" t="s">
        <v>40</v>
      </c>
      <c r="C25" s="33"/>
      <c r="D25" s="33"/>
      <c r="E25" s="34"/>
      <c r="F25" s="35"/>
      <c r="G25" s="18"/>
      <c r="H25" s="19"/>
    </row>
    <row r="26" spans="1:8" ht="15" customHeight="1">
      <c r="A26" s="38" t="s">
        <v>13</v>
      </c>
      <c r="B26" s="40" t="s">
        <v>41</v>
      </c>
      <c r="C26" s="33"/>
      <c r="D26" s="33"/>
      <c r="E26" s="34"/>
      <c r="F26" s="35"/>
      <c r="G26" s="18"/>
      <c r="H26" s="19"/>
    </row>
    <row r="27" spans="1:8" ht="15" customHeight="1">
      <c r="A27" s="38" t="s">
        <v>13</v>
      </c>
      <c r="B27" s="40" t="s">
        <v>42</v>
      </c>
      <c r="C27" s="33"/>
      <c r="D27" s="33"/>
      <c r="E27" s="34"/>
      <c r="F27" s="35"/>
      <c r="G27" s="18"/>
      <c r="H27" s="19"/>
    </row>
    <row r="28" spans="1:8" ht="15" customHeight="1">
      <c r="A28" s="38" t="s">
        <v>13</v>
      </c>
      <c r="B28" s="39" t="s">
        <v>43</v>
      </c>
      <c r="C28" s="33"/>
      <c r="D28" s="33"/>
      <c r="E28" s="34"/>
      <c r="F28" s="35"/>
      <c r="G28" s="18"/>
      <c r="H28" s="19"/>
    </row>
    <row r="29" spans="1:8" ht="15" customHeight="1" thickBot="1">
      <c r="A29" s="38" t="s">
        <v>13</v>
      </c>
      <c r="B29" s="39" t="s">
        <v>44</v>
      </c>
      <c r="C29" s="33"/>
      <c r="D29" s="33"/>
      <c r="E29" s="34"/>
      <c r="F29" s="35"/>
      <c r="G29" s="18"/>
      <c r="H29" s="19"/>
    </row>
    <row r="30" spans="1:8" ht="15" customHeight="1" thickBot="1" thickTop="1">
      <c r="A30" s="91" t="s">
        <v>22</v>
      </c>
      <c r="B30" s="90"/>
      <c r="C30" s="64">
        <f>SUM(C31)</f>
        <v>0</v>
      </c>
      <c r="D30" s="65">
        <f>SUM(D31)</f>
        <v>0</v>
      </c>
      <c r="E30" s="66">
        <f>SUM(E31)</f>
        <v>0</v>
      </c>
      <c r="F30" s="67">
        <f>SUM(F31)</f>
        <v>0</v>
      </c>
      <c r="G30" s="76">
        <f>G31</f>
        <v>0</v>
      </c>
      <c r="H30" s="68">
        <f>H31</f>
        <v>0</v>
      </c>
    </row>
    <row r="31" spans="1:8" ht="15" customHeight="1" thickBot="1" thickTop="1">
      <c r="A31" s="11" t="s">
        <v>38</v>
      </c>
      <c r="B31" s="12" t="s">
        <v>23</v>
      </c>
      <c r="C31" s="69">
        <v>0</v>
      </c>
      <c r="D31" s="69">
        <f>SUM(D32:D32)</f>
        <v>0</v>
      </c>
      <c r="E31" s="70">
        <f>SUM(E32:E32)</f>
        <v>0</v>
      </c>
      <c r="F31" s="71">
        <f>SUM(F32:F32)</f>
        <v>0</v>
      </c>
      <c r="G31" s="73">
        <f>IF(H31=0,H31,H31/F31)</f>
        <v>0</v>
      </c>
      <c r="H31" s="72">
        <f>IF(E31-F31&lt;0,"0",E31-F31)</f>
        <v>0</v>
      </c>
    </row>
    <row r="32" spans="1:8" ht="15" customHeight="1" thickBot="1" thickTop="1">
      <c r="A32" s="13" t="s">
        <v>13</v>
      </c>
      <c r="B32" s="41" t="s">
        <v>48</v>
      </c>
      <c r="C32" s="33">
        <v>0</v>
      </c>
      <c r="D32" s="33"/>
      <c r="E32" s="34"/>
      <c r="F32" s="35"/>
      <c r="G32" s="18"/>
      <c r="H32" s="19"/>
    </row>
    <row r="33" spans="1:8" ht="15" customHeight="1" thickBot="1" thickTop="1">
      <c r="A33" s="92" t="s">
        <v>29</v>
      </c>
      <c r="B33" s="93"/>
      <c r="C33" s="69">
        <f>SUM(C34:C38)</f>
        <v>0</v>
      </c>
      <c r="D33" s="69">
        <f>SUM(D34:D38)</f>
        <v>0</v>
      </c>
      <c r="E33" s="70">
        <f>SUM(E34:E38)</f>
        <v>0</v>
      </c>
      <c r="F33" s="71">
        <f>SUM(F34:F38)</f>
        <v>0</v>
      </c>
      <c r="G33" s="73">
        <f>IF(H33=0,H33,H33/F33)</f>
        <v>0</v>
      </c>
      <c r="H33" s="72">
        <f>IF(E33-F33&lt;0,"0",E33-F33)</f>
        <v>0</v>
      </c>
    </row>
    <row r="34" spans="1:8" ht="15" customHeight="1" thickTop="1">
      <c r="A34" s="13" t="s">
        <v>13</v>
      </c>
      <c r="B34" s="31" t="s">
        <v>24</v>
      </c>
      <c r="C34" s="32"/>
      <c r="D34" s="33"/>
      <c r="E34" s="34"/>
      <c r="F34" s="35"/>
      <c r="G34" s="18"/>
      <c r="H34" s="19"/>
    </row>
    <row r="35" spans="1:8" ht="15" customHeight="1">
      <c r="A35" s="13" t="s">
        <v>13</v>
      </c>
      <c r="B35" s="42" t="s">
        <v>25</v>
      </c>
      <c r="C35" s="43"/>
      <c r="D35" s="44"/>
      <c r="E35" s="45"/>
      <c r="F35" s="46"/>
      <c r="G35" s="47"/>
      <c r="H35" s="48"/>
    </row>
    <row r="36" spans="1:8" ht="15" customHeight="1">
      <c r="A36" s="13" t="s">
        <v>13</v>
      </c>
      <c r="B36" s="42" t="s">
        <v>26</v>
      </c>
      <c r="C36" s="43"/>
      <c r="D36" s="44"/>
      <c r="E36" s="45"/>
      <c r="F36" s="46"/>
      <c r="G36" s="47"/>
      <c r="H36" s="48"/>
    </row>
    <row r="37" spans="1:8" ht="15" customHeight="1">
      <c r="A37" s="13" t="s">
        <v>13</v>
      </c>
      <c r="B37" s="42" t="s">
        <v>27</v>
      </c>
      <c r="C37" s="43"/>
      <c r="D37" s="44"/>
      <c r="E37" s="45"/>
      <c r="F37" s="46"/>
      <c r="G37" s="47"/>
      <c r="H37" s="48"/>
    </row>
    <row r="38" spans="1:8" ht="15" customHeight="1" thickBot="1">
      <c r="A38" s="13" t="s">
        <v>13</v>
      </c>
      <c r="B38" s="42" t="s">
        <v>28</v>
      </c>
      <c r="C38" s="79"/>
      <c r="D38" s="80"/>
      <c r="E38" s="81"/>
      <c r="F38" s="82"/>
      <c r="G38" s="83"/>
      <c r="H38" s="84"/>
    </row>
    <row r="39" spans="1:8" ht="19.5" customHeight="1" thickBot="1" thickTop="1">
      <c r="A39" s="94" t="s">
        <v>36</v>
      </c>
      <c r="B39" s="95"/>
      <c r="C39" s="85"/>
      <c r="D39" s="49"/>
      <c r="E39" s="86"/>
      <c r="F39" s="50"/>
      <c r="G39" s="87"/>
      <c r="H39" s="51"/>
    </row>
    <row r="40" ht="13.5" thickTop="1"/>
  </sheetData>
  <sheetProtection/>
  <mergeCells count="13">
    <mergeCell ref="A2:H2"/>
    <mergeCell ref="A3:H3"/>
    <mergeCell ref="A4:H4"/>
    <mergeCell ref="A10:B10"/>
    <mergeCell ref="A23:B23"/>
    <mergeCell ref="A30:B30"/>
    <mergeCell ref="A33:B33"/>
    <mergeCell ref="A39:B39"/>
    <mergeCell ref="A11:B11"/>
    <mergeCell ref="A5:H5"/>
    <mergeCell ref="A6:H6"/>
    <mergeCell ref="A7:B9"/>
    <mergeCell ref="C7:H7"/>
  </mergeCells>
  <conditionalFormatting sqref="E13:E17 E19:E22">
    <cfRule type="cellIs" priority="11" dxfId="17" operator="equal" stopIfTrue="1">
      <formula>"nula"</formula>
    </cfRule>
    <cfRule type="cellIs" priority="12" dxfId="18" operator="equal" stopIfTrue="1">
      <formula>"Chyba !!!"</formula>
    </cfRule>
  </conditionalFormatting>
  <conditionalFormatting sqref="G12 G18">
    <cfRule type="cellIs" priority="13" dxfId="19" operator="equal" stopIfTrue="1">
      <formula>"nula"</formula>
    </cfRule>
    <cfRule type="cellIs" priority="14" dxfId="18" operator="equal" stopIfTrue="1">
      <formula>"Chyba !!!"</formula>
    </cfRule>
  </conditionalFormatting>
  <conditionalFormatting sqref="C18:F18">
    <cfRule type="cellIs" priority="17" dxfId="20" operator="equal" stopIfTrue="1">
      <formula>0</formula>
    </cfRule>
    <cfRule type="cellIs" priority="18" dxfId="18" operator="equal" stopIfTrue="1">
      <formula>"Chyba !!!"</formula>
    </cfRule>
  </conditionalFormatting>
  <conditionalFormatting sqref="C12:F12 C24:F24">
    <cfRule type="expression" priority="24" dxfId="19" stopIfTrue="1">
      <formula>COUNTA(C13:C20)=0</formula>
    </cfRule>
  </conditionalFormatting>
  <conditionalFormatting sqref="C11:F11">
    <cfRule type="expression" priority="25" dxfId="19" stopIfTrue="1">
      <formula>(COUNTA(C13:C20)+COUNTA(C18:C21)+COUNTA('1 neinvestiční'!#REF!))=0</formula>
    </cfRule>
  </conditionalFormatting>
  <conditionalFormatting sqref="G24">
    <cfRule type="cellIs" priority="8" dxfId="19" operator="equal" stopIfTrue="1">
      <formula>"nula"</formula>
    </cfRule>
    <cfRule type="cellIs" priority="9" dxfId="18" operator="equal" stopIfTrue="1">
      <formula>"Chyba !!!"</formula>
    </cfRule>
  </conditionalFormatting>
  <conditionalFormatting sqref="C39:F39">
    <cfRule type="cellIs" priority="3" dxfId="19" operator="equal" stopIfTrue="1">
      <formula>0</formula>
    </cfRule>
  </conditionalFormatting>
  <conditionalFormatting sqref="G31 G33">
    <cfRule type="cellIs" priority="4" dxfId="19" operator="equal" stopIfTrue="1">
      <formula>"nula"</formula>
    </cfRule>
    <cfRule type="cellIs" priority="5" dxfId="18" operator="equal" stopIfTrue="1">
      <formula>"Chyba !!!"</formula>
    </cfRule>
  </conditionalFormatting>
  <conditionalFormatting sqref="C23:F23">
    <cfRule type="expression" priority="27" dxfId="19" stopIfTrue="1">
      <formula>(COUNTA('1 neinvestiční'!#REF!)+COUNTA('1 neinvestiční'!#REF!)+COUNTA(C25:C32))=0</formula>
    </cfRule>
  </conditionalFormatting>
  <conditionalFormatting sqref="C31:F31">
    <cfRule type="expression" priority="28" dxfId="19" stopIfTrue="1">
      <formula>COUNTA(C32:C32)=0</formula>
    </cfRule>
  </conditionalFormatting>
  <conditionalFormatting sqref="C33:F33">
    <cfRule type="expression" priority="30" dxfId="19" stopIfTrue="1">
      <formula>COUNTA(C34:C38)=0</formula>
    </cfRule>
  </conditionalFormatting>
  <conditionalFormatting sqref="C30:F30">
    <cfRule type="expression" priority="31" dxfId="19" stopIfTrue="1">
      <formula>(COUNTA(C32:C32)+COUNTA('1 neinvestiční'!#REF!)+COUNTA(C34:C38))=0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  <ignoredErrors>
    <ignoredError sqref="B13:B17 B19:B20 B25: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Bendová Michaela</cp:lastModifiedBy>
  <cp:lastPrinted>2023-03-07T07:36:47Z</cp:lastPrinted>
  <dcterms:created xsi:type="dcterms:W3CDTF">2006-11-22T16:15:03Z</dcterms:created>
  <dcterms:modified xsi:type="dcterms:W3CDTF">2023-03-07T07:36:56Z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2022-01-07T08:16:26Z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61ff3a5f-f780-42a3-a27c-ede19b13377b</vt:lpwstr>
  </property>
  <property fmtid="{D5CDD505-2E9C-101B-9397-08002B2CF9AE}" pid="8" name="MSIP_Label_63ff9749-f68b-40ec-aa05-229831920469_ContentBits">
    <vt:lpwstr>2</vt:lpwstr>
  </property>
</Properties>
</file>