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polednikova_msk_cz/Documents/_N/2023/Rozpočet/1. Metodika 23/www/"/>
    </mc:Choice>
  </mc:AlternateContent>
  <xr:revisionPtr revIDLastSave="37" documentId="11_7F406F9EF3B99EE04C0C6894A9E19AFA2C5416C8" xr6:coauthVersionLast="47" xr6:coauthVersionMax="47" xr10:uidLastSave="{3F0E6B9E-8DAD-431F-A806-87BC948DB73C}"/>
  <bookViews>
    <workbookView xWindow="-120" yWindow="-120" windowWidth="29040" windowHeight="15840" xr2:uid="{00000000-000D-0000-FFFF-FFFF00000000}"/>
  </bookViews>
  <sheets>
    <sheet name="přiloha č. 5" sheetId="1" r:id="rId1"/>
  </sheets>
  <definedNames>
    <definedName name="_xlnm.Print_Titles" localSheetId="0">'přiloha č. 5'!$6:$8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D40" i="1" l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D108" i="1"/>
  <c r="D110" i="1"/>
  <c r="D112" i="1"/>
  <c r="D114" i="1"/>
  <c r="D116" i="1"/>
  <c r="D118" i="1"/>
  <c r="D120" i="1"/>
  <c r="D122" i="1"/>
  <c r="D124" i="1"/>
  <c r="D126" i="1"/>
  <c r="D128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131" i="1"/>
  <c r="D132" i="1"/>
  <c r="D133" i="1"/>
  <c r="D134" i="1"/>
  <c r="D13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10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0" i="1"/>
</calcChain>
</file>

<file path=xl/sharedStrings.xml><?xml version="1.0" encoding="utf-8"?>
<sst xmlns="http://schemas.openxmlformats.org/spreadsheetml/2006/main" count="22" uniqueCount="22">
  <si>
    <t>No:</t>
  </si>
  <si>
    <t>od 30 do 120 strávníků</t>
  </si>
  <si>
    <t>Výdejna</t>
  </si>
  <si>
    <t>koef.    0,25</t>
  </si>
  <si>
    <t>od 121 strávníků</t>
  </si>
  <si>
    <t>Vývařovna</t>
  </si>
  <si>
    <t>koef.    0,75</t>
  </si>
  <si>
    <t>No</t>
  </si>
  <si>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</si>
  <si>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</si>
  <si>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</si>
  <si>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</si>
  <si>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</si>
  <si>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</si>
  <si>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MP
na 1 žáka</t>
  </si>
  <si>
    <t>NIV
celkem
na 1 žáka</t>
  </si>
  <si>
    <t>ONIV
na 1 žáka
Kč</t>
  </si>
  <si>
    <t>No = 20,13</t>
  </si>
  <si>
    <t>No = 7,0465*ln(x)-3,6</t>
  </si>
  <si>
    <t>No = 30,19</t>
  </si>
  <si>
    <t>Celodenní stravování včetně oběda a večeře</t>
  </si>
  <si>
    <t>do 29 strávníků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</si>
</sst>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3" fontId="2" fillId="0" borderId="0" xfId="0" applyNumberFormat="1" applyFont="1"/>
    <xf numFmtId="2" fontId="2" fillId="0" borderId="0" xfId="0" applyNumberFormat="1" applyFont="1"/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2" fontId="2" fillId="0" borderId="24" xfId="0" applyNumberFormat="1" applyFont="1" applyBorder="1"/>
    <xf numFmtId="3" fontId="2" fillId="0" borderId="23" xfId="0" applyNumberFormat="1" applyFont="1" applyBorder="1"/>
    <xf numFmtId="3" fontId="2" fillId="0" borderId="25" xfId="0" applyNumberFormat="1" applyFont="1" applyFill="1" applyBorder="1"/>
    <xf numFmtId="3" fontId="2" fillId="0" borderId="26" xfId="0" applyNumberFormat="1" applyFont="1" applyFill="1" applyBorder="1"/>
    <xf numFmtId="0" fontId="1" fillId="0" borderId="3" xfId="0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left" indent="1"/>
    </xf>
    <xf numFmtId="3" fontId="2" fillId="0" borderId="35" xfId="0" applyNumberFormat="1" applyFont="1" applyFill="1" applyBorder="1"/>
    <xf numFmtId="3" fontId="2" fillId="0" borderId="36" xfId="0" applyNumberFormat="1" applyFont="1" applyFill="1" applyBorder="1"/>
    <xf numFmtId="3" fontId="2" fillId="0" borderId="19" xfId="0" applyNumberFormat="1" applyFont="1" applyBorder="1"/>
    <xf numFmtId="3" fontId="2" fillId="0" borderId="37" xfId="0" applyNumberFormat="1" applyFont="1" applyFill="1" applyBorder="1"/>
    <xf numFmtId="3" fontId="2" fillId="0" borderId="38" xfId="0" applyNumberFormat="1" applyFont="1" applyFill="1" applyBorder="1"/>
    <xf numFmtId="2" fontId="2" fillId="0" borderId="39" xfId="0" applyNumberFormat="1" applyFont="1" applyBorder="1" applyAlignment="1">
      <alignment horizontal="right"/>
    </xf>
    <xf numFmtId="3" fontId="2" fillId="0" borderId="3" xfId="0" applyNumberFormat="1" applyFont="1" applyBorder="1"/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4" fillId="0" borderId="31" xfId="0" applyFont="1" applyBorder="1" applyAlignment="1"/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/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9"/>
  <sheetViews>
    <sheetView tabSelected="1" zoomScaleNormal="100" workbookViewId="0">
      <pane ySplit="8" topLeftCell="A9" activePane="bottomLeft" state="frozen"/>
      <selection pane="bottomLeft" activeCell="I260" sqref="I260"/>
    </sheetView>
  </sheetViews>
  <sheetFormatPr defaultRowHeight="12.75" x14ac:dyDescent="0.2"/>
  <cols>
    <col min="1" max="1" width="13.140625" style="1" customWidth="1"/>
    <col min="2" max="2" width="14" style="1" customWidth="1"/>
    <col min="3" max="3" width="14" style="8" customWidth="1"/>
    <col min="4" max="4" width="12.7109375" style="1" customWidth="1"/>
    <col min="5" max="5" width="15.7109375" style="1" customWidth="1"/>
    <col min="6" max="7" width="12.7109375" style="1" customWidth="1"/>
    <col min="8" max="16384" width="9.140625" style="1"/>
  </cols>
  <sheetData>
    <row r="1" spans="1:7" ht="18" customHeight="1" x14ac:dyDescent="0.2">
      <c r="A1" s="49" t="s">
        <v>20</v>
      </c>
      <c r="B1" s="50"/>
      <c r="C1" s="51"/>
      <c r="D1" s="41" t="s">
        <v>0</v>
      </c>
      <c r="E1" s="42"/>
    </row>
    <row r="2" spans="1:7" ht="13.5" customHeight="1" x14ac:dyDescent="0.2">
      <c r="A2" s="52" t="s">
        <v>21</v>
      </c>
      <c r="B2" s="43"/>
      <c r="C2" s="53"/>
      <c r="D2" s="43" t="s">
        <v>17</v>
      </c>
      <c r="E2" s="44"/>
    </row>
    <row r="3" spans="1:7" ht="13.5" customHeight="1" x14ac:dyDescent="0.2">
      <c r="A3" s="52" t="s">
        <v>1</v>
      </c>
      <c r="B3" s="43"/>
      <c r="C3" s="53"/>
      <c r="D3" s="43" t="s">
        <v>18</v>
      </c>
      <c r="E3" s="44"/>
      <c r="F3" s="22" t="s">
        <v>2</v>
      </c>
      <c r="G3" s="22" t="s">
        <v>3</v>
      </c>
    </row>
    <row r="4" spans="1:7" ht="13.5" customHeight="1" thickBot="1" x14ac:dyDescent="0.25">
      <c r="A4" s="54" t="s">
        <v>4</v>
      </c>
      <c r="B4" s="45"/>
      <c r="C4" s="55"/>
      <c r="D4" s="45" t="s">
        <v>19</v>
      </c>
      <c r="E4" s="46"/>
      <c r="F4" s="22" t="s">
        <v>5</v>
      </c>
      <c r="G4" s="22" t="s">
        <v>6</v>
      </c>
    </row>
    <row r="5" spans="1:7" ht="13.5" customHeight="1" thickBot="1" x14ac:dyDescent="0.25">
      <c r="A5" s="2"/>
      <c r="B5" s="2"/>
      <c r="C5" s="3"/>
      <c r="D5" s="2"/>
    </row>
    <row r="6" spans="1:7" ht="19.5" customHeight="1" thickBot="1" x14ac:dyDescent="0.25">
      <c r="A6" s="38" t="s">
        <v>12</v>
      </c>
      <c r="B6" s="30" t="s">
        <v>10</v>
      </c>
      <c r="C6" s="34"/>
      <c r="D6" s="34"/>
      <c r="E6" s="31"/>
      <c r="F6" s="30" t="s">
        <v>9</v>
      </c>
      <c r="G6" s="31"/>
    </row>
    <row r="7" spans="1:7" ht="19.5" customHeight="1" thickBot="1" x14ac:dyDescent="0.25">
      <c r="A7" s="39"/>
      <c r="B7" s="47" t="s">
        <v>16</v>
      </c>
      <c r="C7" s="34" t="s">
        <v>13</v>
      </c>
      <c r="D7" s="34"/>
      <c r="E7" s="35"/>
      <c r="F7" s="36" t="s">
        <v>15</v>
      </c>
      <c r="G7" s="32" t="s">
        <v>14</v>
      </c>
    </row>
    <row r="8" spans="1:7" ht="19.5" customHeight="1" thickBot="1" x14ac:dyDescent="0.25">
      <c r="A8" s="40"/>
      <c r="B8" s="48"/>
      <c r="C8" s="12" t="s">
        <v>7</v>
      </c>
      <c r="D8" s="13" t="s">
        <v>8</v>
      </c>
      <c r="E8" s="20" t="s">
        <v>11</v>
      </c>
      <c r="F8" s="37"/>
      <c r="G8" s="33"/>
    </row>
    <row r="9" spans="1:7" ht="13.5" customHeight="1" x14ac:dyDescent="0.2">
      <c r="A9" s="14">
        <v>1</v>
      </c>
      <c r="B9" s="15">
        <v>100</v>
      </c>
      <c r="C9" s="21">
        <f t="shared" ref="C9:C23" si="0">IF(A9&lt;30,20.13,IF(A9&lt;121,7.0465*LN(A9)-3.6,30.19))</f>
        <v>20.13</v>
      </c>
      <c r="D9" s="16">
        <f>A9/C9</f>
        <v>4.967709885742673E-2</v>
      </c>
      <c r="E9" s="17">
        <v>25400</v>
      </c>
      <c r="F9" s="18">
        <v>20662</v>
      </c>
      <c r="G9" s="19">
        <v>15142</v>
      </c>
    </row>
    <row r="10" spans="1:7" ht="13.5" customHeight="1" x14ac:dyDescent="0.2">
      <c r="A10" s="4">
        <v>2</v>
      </c>
      <c r="B10" s="11">
        <v>100</v>
      </c>
      <c r="C10" s="21">
        <f t="shared" si="0"/>
        <v>20.13</v>
      </c>
      <c r="D10" s="9">
        <f t="shared" ref="D10:D72" si="1">A10/C10</f>
        <v>9.9354197714853459E-2</v>
      </c>
      <c r="E10" s="17">
        <v>25400</v>
      </c>
      <c r="F10" s="18">
        <v>20662</v>
      </c>
      <c r="G10" s="19">
        <v>15142</v>
      </c>
    </row>
    <row r="11" spans="1:7" x14ac:dyDescent="0.2">
      <c r="A11" s="4">
        <v>3</v>
      </c>
      <c r="B11" s="11">
        <v>100</v>
      </c>
      <c r="C11" s="21">
        <f t="shared" si="0"/>
        <v>20.13</v>
      </c>
      <c r="D11" s="9">
        <f t="shared" si="1"/>
        <v>0.14903129657228018</v>
      </c>
      <c r="E11" s="17">
        <v>25400</v>
      </c>
      <c r="F11" s="18">
        <v>20662</v>
      </c>
      <c r="G11" s="19">
        <v>15142</v>
      </c>
    </row>
    <row r="12" spans="1:7" x14ac:dyDescent="0.2">
      <c r="A12" s="4">
        <v>4</v>
      </c>
      <c r="B12" s="11">
        <v>100</v>
      </c>
      <c r="C12" s="21">
        <f t="shared" si="0"/>
        <v>20.13</v>
      </c>
      <c r="D12" s="9">
        <f t="shared" si="1"/>
        <v>0.19870839542970692</v>
      </c>
      <c r="E12" s="17">
        <v>25400</v>
      </c>
      <c r="F12" s="18">
        <v>20662</v>
      </c>
      <c r="G12" s="19">
        <v>15142</v>
      </c>
    </row>
    <row r="13" spans="1:7" x14ac:dyDescent="0.2">
      <c r="A13" s="4">
        <v>5</v>
      </c>
      <c r="B13" s="11">
        <v>100</v>
      </c>
      <c r="C13" s="21">
        <f t="shared" si="0"/>
        <v>20.13</v>
      </c>
      <c r="D13" s="9">
        <f t="shared" si="1"/>
        <v>0.24838549428713363</v>
      </c>
      <c r="E13" s="17">
        <v>25400</v>
      </c>
      <c r="F13" s="18">
        <v>20662</v>
      </c>
      <c r="G13" s="19">
        <v>15142</v>
      </c>
    </row>
    <row r="14" spans="1:7" x14ac:dyDescent="0.2">
      <c r="A14" s="4">
        <v>6</v>
      </c>
      <c r="B14" s="11">
        <v>100</v>
      </c>
      <c r="C14" s="21">
        <f t="shared" si="0"/>
        <v>20.13</v>
      </c>
      <c r="D14" s="9">
        <f t="shared" si="1"/>
        <v>0.29806259314456035</v>
      </c>
      <c r="E14" s="17">
        <v>25400</v>
      </c>
      <c r="F14" s="18">
        <v>20662</v>
      </c>
      <c r="G14" s="19">
        <v>15142</v>
      </c>
    </row>
    <row r="15" spans="1:7" x14ac:dyDescent="0.2">
      <c r="A15" s="4">
        <v>7</v>
      </c>
      <c r="B15" s="11">
        <v>100</v>
      </c>
      <c r="C15" s="21">
        <f t="shared" si="0"/>
        <v>20.13</v>
      </c>
      <c r="D15" s="9">
        <f t="shared" si="1"/>
        <v>0.34773969200198712</v>
      </c>
      <c r="E15" s="17">
        <v>25400</v>
      </c>
      <c r="F15" s="18">
        <v>20662</v>
      </c>
      <c r="G15" s="19">
        <v>15142</v>
      </c>
    </row>
    <row r="16" spans="1:7" x14ac:dyDescent="0.2">
      <c r="A16" s="4">
        <v>8</v>
      </c>
      <c r="B16" s="11">
        <v>100</v>
      </c>
      <c r="C16" s="21">
        <f t="shared" si="0"/>
        <v>20.13</v>
      </c>
      <c r="D16" s="9">
        <f t="shared" si="1"/>
        <v>0.39741679085941384</v>
      </c>
      <c r="E16" s="17">
        <v>25400</v>
      </c>
      <c r="F16" s="18">
        <v>20662</v>
      </c>
      <c r="G16" s="19">
        <v>15142</v>
      </c>
    </row>
    <row r="17" spans="1:7" x14ac:dyDescent="0.2">
      <c r="A17" s="4">
        <v>9</v>
      </c>
      <c r="B17" s="11">
        <v>100</v>
      </c>
      <c r="C17" s="21">
        <f t="shared" si="0"/>
        <v>20.13</v>
      </c>
      <c r="D17" s="9">
        <f t="shared" si="1"/>
        <v>0.44709388971684055</v>
      </c>
      <c r="E17" s="17">
        <v>25400</v>
      </c>
      <c r="F17" s="18">
        <v>20662</v>
      </c>
      <c r="G17" s="19">
        <v>15142</v>
      </c>
    </row>
    <row r="18" spans="1:7" x14ac:dyDescent="0.2">
      <c r="A18" s="4">
        <v>10</v>
      </c>
      <c r="B18" s="11">
        <v>100</v>
      </c>
      <c r="C18" s="21">
        <f t="shared" si="0"/>
        <v>20.13</v>
      </c>
      <c r="D18" s="9">
        <f t="shared" si="1"/>
        <v>0.49677098857426727</v>
      </c>
      <c r="E18" s="17">
        <v>25400</v>
      </c>
      <c r="F18" s="18">
        <v>20662</v>
      </c>
      <c r="G18" s="19">
        <v>15142</v>
      </c>
    </row>
    <row r="19" spans="1:7" x14ac:dyDescent="0.2">
      <c r="A19" s="4">
        <v>11</v>
      </c>
      <c r="B19" s="11">
        <v>100</v>
      </c>
      <c r="C19" s="21">
        <f t="shared" si="0"/>
        <v>20.13</v>
      </c>
      <c r="D19" s="9">
        <f t="shared" si="1"/>
        <v>0.54644808743169404</v>
      </c>
      <c r="E19" s="17">
        <v>25400</v>
      </c>
      <c r="F19" s="18">
        <v>20662</v>
      </c>
      <c r="G19" s="19">
        <v>15142</v>
      </c>
    </row>
    <row r="20" spans="1:7" x14ac:dyDescent="0.2">
      <c r="A20" s="4">
        <v>12</v>
      </c>
      <c r="B20" s="11">
        <v>100</v>
      </c>
      <c r="C20" s="21">
        <f t="shared" si="0"/>
        <v>20.13</v>
      </c>
      <c r="D20" s="9">
        <f t="shared" si="1"/>
        <v>0.5961251862891207</v>
      </c>
      <c r="E20" s="17">
        <v>25400</v>
      </c>
      <c r="F20" s="18">
        <v>20662</v>
      </c>
      <c r="G20" s="19">
        <v>15142</v>
      </c>
    </row>
    <row r="21" spans="1:7" x14ac:dyDescent="0.2">
      <c r="A21" s="4">
        <v>13</v>
      </c>
      <c r="B21" s="11">
        <v>100</v>
      </c>
      <c r="C21" s="21">
        <f t="shared" si="0"/>
        <v>20.13</v>
      </c>
      <c r="D21" s="9">
        <f t="shared" si="1"/>
        <v>0.64580228514654747</v>
      </c>
      <c r="E21" s="17">
        <v>25400</v>
      </c>
      <c r="F21" s="18">
        <v>20662</v>
      </c>
      <c r="G21" s="19">
        <v>15142</v>
      </c>
    </row>
    <row r="22" spans="1:7" x14ac:dyDescent="0.2">
      <c r="A22" s="4">
        <v>14</v>
      </c>
      <c r="B22" s="11">
        <v>100</v>
      </c>
      <c r="C22" s="21">
        <f t="shared" si="0"/>
        <v>20.13</v>
      </c>
      <c r="D22" s="9">
        <f t="shared" si="1"/>
        <v>0.69547938400397424</v>
      </c>
      <c r="E22" s="17">
        <v>25400</v>
      </c>
      <c r="F22" s="18">
        <v>20662</v>
      </c>
      <c r="G22" s="19">
        <v>15142</v>
      </c>
    </row>
    <row r="23" spans="1:7" x14ac:dyDescent="0.2">
      <c r="A23" s="4">
        <v>15</v>
      </c>
      <c r="B23" s="11">
        <v>100</v>
      </c>
      <c r="C23" s="21">
        <f t="shared" si="0"/>
        <v>20.13</v>
      </c>
      <c r="D23" s="9">
        <f t="shared" si="1"/>
        <v>0.7451564828614009</v>
      </c>
      <c r="E23" s="17">
        <v>25400</v>
      </c>
      <c r="F23" s="18">
        <v>20662</v>
      </c>
      <c r="G23" s="19">
        <v>15142</v>
      </c>
    </row>
    <row r="24" spans="1:7" x14ac:dyDescent="0.2">
      <c r="A24" s="4">
        <v>16</v>
      </c>
      <c r="B24" s="11">
        <v>100</v>
      </c>
      <c r="C24" s="21">
        <f t="shared" ref="C24:C37" si="2">IF(A24&lt;30,20.13,IF(A24&lt;121,7.0465*LN(A24)-3.6,30.19))</f>
        <v>20.13</v>
      </c>
      <c r="D24" s="9">
        <f t="shared" si="1"/>
        <v>0.79483358171882768</v>
      </c>
      <c r="E24" s="17">
        <v>25400</v>
      </c>
      <c r="F24" s="18">
        <v>20662</v>
      </c>
      <c r="G24" s="19">
        <v>15142</v>
      </c>
    </row>
    <row r="25" spans="1:7" x14ac:dyDescent="0.2">
      <c r="A25" s="4">
        <v>17</v>
      </c>
      <c r="B25" s="11">
        <v>100</v>
      </c>
      <c r="C25" s="21">
        <f t="shared" si="2"/>
        <v>20.13</v>
      </c>
      <c r="D25" s="9">
        <f t="shared" si="1"/>
        <v>0.84451068057625434</v>
      </c>
      <c r="E25" s="17">
        <v>25400</v>
      </c>
      <c r="F25" s="18">
        <v>20662</v>
      </c>
      <c r="G25" s="19">
        <v>15142</v>
      </c>
    </row>
    <row r="26" spans="1:7" x14ac:dyDescent="0.2">
      <c r="A26" s="4">
        <v>18</v>
      </c>
      <c r="B26" s="11">
        <v>100</v>
      </c>
      <c r="C26" s="21">
        <f t="shared" si="2"/>
        <v>20.13</v>
      </c>
      <c r="D26" s="9">
        <f t="shared" si="1"/>
        <v>0.89418777943368111</v>
      </c>
      <c r="E26" s="17">
        <v>25400</v>
      </c>
      <c r="F26" s="18">
        <v>20662</v>
      </c>
      <c r="G26" s="19">
        <v>15142</v>
      </c>
    </row>
    <row r="27" spans="1:7" x14ac:dyDescent="0.2">
      <c r="A27" s="4">
        <v>19</v>
      </c>
      <c r="B27" s="11">
        <v>100</v>
      </c>
      <c r="C27" s="21">
        <f t="shared" si="2"/>
        <v>20.13</v>
      </c>
      <c r="D27" s="9">
        <f t="shared" si="1"/>
        <v>0.94386487829110788</v>
      </c>
      <c r="E27" s="17">
        <v>25400</v>
      </c>
      <c r="F27" s="18">
        <v>20662</v>
      </c>
      <c r="G27" s="19">
        <v>15142</v>
      </c>
    </row>
    <row r="28" spans="1:7" x14ac:dyDescent="0.2">
      <c r="A28" s="4">
        <v>20</v>
      </c>
      <c r="B28" s="11">
        <v>100</v>
      </c>
      <c r="C28" s="21">
        <f t="shared" si="2"/>
        <v>20.13</v>
      </c>
      <c r="D28" s="9">
        <f t="shared" si="1"/>
        <v>0.99354197714853454</v>
      </c>
      <c r="E28" s="17">
        <v>25400</v>
      </c>
      <c r="F28" s="18">
        <v>20662</v>
      </c>
      <c r="G28" s="19">
        <v>15142</v>
      </c>
    </row>
    <row r="29" spans="1:7" x14ac:dyDescent="0.2">
      <c r="A29" s="4">
        <v>21</v>
      </c>
      <c r="B29" s="11">
        <v>100</v>
      </c>
      <c r="C29" s="21">
        <f t="shared" si="2"/>
        <v>20.13</v>
      </c>
      <c r="D29" s="9">
        <f t="shared" si="1"/>
        <v>1.0432190760059612</v>
      </c>
      <c r="E29" s="17">
        <v>25400</v>
      </c>
      <c r="F29" s="18">
        <v>20662</v>
      </c>
      <c r="G29" s="19">
        <v>15142</v>
      </c>
    </row>
    <row r="30" spans="1:7" x14ac:dyDescent="0.2">
      <c r="A30" s="4">
        <v>22</v>
      </c>
      <c r="B30" s="11">
        <v>100</v>
      </c>
      <c r="C30" s="21">
        <f t="shared" si="2"/>
        <v>20.13</v>
      </c>
      <c r="D30" s="9">
        <f t="shared" si="1"/>
        <v>1.0928961748633881</v>
      </c>
      <c r="E30" s="17">
        <v>25400</v>
      </c>
      <c r="F30" s="18">
        <v>20662</v>
      </c>
      <c r="G30" s="19">
        <v>15142</v>
      </c>
    </row>
    <row r="31" spans="1:7" x14ac:dyDescent="0.2">
      <c r="A31" s="4">
        <v>23</v>
      </c>
      <c r="B31" s="11">
        <v>100</v>
      </c>
      <c r="C31" s="21">
        <f t="shared" si="2"/>
        <v>20.13</v>
      </c>
      <c r="D31" s="9">
        <f t="shared" si="1"/>
        <v>1.1425732737208147</v>
      </c>
      <c r="E31" s="17">
        <v>25400</v>
      </c>
      <c r="F31" s="18">
        <v>20662</v>
      </c>
      <c r="G31" s="19">
        <v>15142</v>
      </c>
    </row>
    <row r="32" spans="1:7" x14ac:dyDescent="0.2">
      <c r="A32" s="4">
        <v>24</v>
      </c>
      <c r="B32" s="11">
        <v>100</v>
      </c>
      <c r="C32" s="21">
        <f t="shared" si="2"/>
        <v>20.13</v>
      </c>
      <c r="D32" s="9">
        <f t="shared" si="1"/>
        <v>1.1922503725782414</v>
      </c>
      <c r="E32" s="17">
        <v>25400</v>
      </c>
      <c r="F32" s="18">
        <v>20662</v>
      </c>
      <c r="G32" s="19">
        <v>15142</v>
      </c>
    </row>
    <row r="33" spans="1:7" x14ac:dyDescent="0.2">
      <c r="A33" s="4">
        <v>25</v>
      </c>
      <c r="B33" s="11">
        <v>100</v>
      </c>
      <c r="C33" s="21">
        <f t="shared" si="2"/>
        <v>20.13</v>
      </c>
      <c r="D33" s="9">
        <f t="shared" si="1"/>
        <v>1.2419274714356683</v>
      </c>
      <c r="E33" s="17">
        <v>25400</v>
      </c>
      <c r="F33" s="18">
        <v>20662</v>
      </c>
      <c r="G33" s="19">
        <v>15142</v>
      </c>
    </row>
    <row r="34" spans="1:7" x14ac:dyDescent="0.2">
      <c r="A34" s="4">
        <v>26</v>
      </c>
      <c r="B34" s="11">
        <v>100</v>
      </c>
      <c r="C34" s="21">
        <f t="shared" si="2"/>
        <v>20.13</v>
      </c>
      <c r="D34" s="9">
        <f t="shared" si="1"/>
        <v>1.2916045702930949</v>
      </c>
      <c r="E34" s="17">
        <v>25400</v>
      </c>
      <c r="F34" s="18">
        <v>20662</v>
      </c>
      <c r="G34" s="19">
        <v>15142</v>
      </c>
    </row>
    <row r="35" spans="1:7" x14ac:dyDescent="0.2">
      <c r="A35" s="4">
        <v>27</v>
      </c>
      <c r="B35" s="11">
        <v>100</v>
      </c>
      <c r="C35" s="21">
        <f t="shared" si="2"/>
        <v>20.13</v>
      </c>
      <c r="D35" s="9">
        <f t="shared" si="1"/>
        <v>1.3412816691505216</v>
      </c>
      <c r="E35" s="17">
        <v>25400</v>
      </c>
      <c r="F35" s="18">
        <v>20662</v>
      </c>
      <c r="G35" s="19">
        <v>15142</v>
      </c>
    </row>
    <row r="36" spans="1:7" x14ac:dyDescent="0.2">
      <c r="A36" s="4">
        <v>28</v>
      </c>
      <c r="B36" s="11">
        <v>100</v>
      </c>
      <c r="C36" s="21">
        <f t="shared" si="2"/>
        <v>20.13</v>
      </c>
      <c r="D36" s="9">
        <f t="shared" si="1"/>
        <v>1.3909587680079485</v>
      </c>
      <c r="E36" s="17">
        <v>25400</v>
      </c>
      <c r="F36" s="18">
        <v>20662</v>
      </c>
      <c r="G36" s="19">
        <v>15142</v>
      </c>
    </row>
    <row r="37" spans="1:7" x14ac:dyDescent="0.2">
      <c r="A37" s="4">
        <v>29</v>
      </c>
      <c r="B37" s="11">
        <v>100</v>
      </c>
      <c r="C37" s="21">
        <f t="shared" si="2"/>
        <v>20.13</v>
      </c>
      <c r="D37" s="9">
        <f t="shared" si="1"/>
        <v>1.4406358668653751</v>
      </c>
      <c r="E37" s="17">
        <v>25400</v>
      </c>
      <c r="F37" s="18">
        <v>20662</v>
      </c>
      <c r="G37" s="19">
        <v>15142</v>
      </c>
    </row>
    <row r="38" spans="1:7" x14ac:dyDescent="0.2">
      <c r="A38" s="4">
        <v>30</v>
      </c>
      <c r="B38" s="11">
        <v>100</v>
      </c>
      <c r="C38" s="21">
        <f t="shared" ref="C38:C97" si="3">IF(A38&lt;30,20.13,IF(A38&lt;121,7.0465*LN(A38)-3.6,30.19))</f>
        <v>20.366537349882378</v>
      </c>
      <c r="D38" s="9">
        <f t="shared" si="1"/>
        <v>1.4730044427593019</v>
      </c>
      <c r="E38" s="17">
        <v>25400</v>
      </c>
      <c r="F38" s="18">
        <v>20423</v>
      </c>
      <c r="G38" s="19">
        <v>14966</v>
      </c>
    </row>
    <row r="39" spans="1:7" x14ac:dyDescent="0.2">
      <c r="A39" s="4">
        <v>31</v>
      </c>
      <c r="B39" s="11">
        <v>100</v>
      </c>
      <c r="C39" s="21">
        <f t="shared" si="3"/>
        <v>20.597590836404581</v>
      </c>
      <c r="D39" s="9">
        <f t="shared" si="1"/>
        <v>1.5050303817672694</v>
      </c>
      <c r="E39" s="17">
        <v>25400</v>
      </c>
      <c r="F39" s="18">
        <v>20195</v>
      </c>
      <c r="G39" s="19">
        <v>14798</v>
      </c>
    </row>
    <row r="40" spans="1:7" x14ac:dyDescent="0.2">
      <c r="A40" s="4">
        <v>32</v>
      </c>
      <c r="B40" s="11">
        <v>100</v>
      </c>
      <c r="C40" s="21">
        <f t="shared" si="3"/>
        <v>20.821308039078271</v>
      </c>
      <c r="D40" s="9">
        <f t="shared" si="1"/>
        <v>1.5368871129489612</v>
      </c>
      <c r="E40" s="17">
        <v>25400</v>
      </c>
      <c r="F40" s="18">
        <v>19980</v>
      </c>
      <c r="G40" s="19">
        <v>14639</v>
      </c>
    </row>
    <row r="41" spans="1:7" x14ac:dyDescent="0.2">
      <c r="A41" s="4">
        <v>33</v>
      </c>
      <c r="B41" s="11">
        <v>100</v>
      </c>
      <c r="C41" s="21">
        <f t="shared" si="3"/>
        <v>21.038140531873552</v>
      </c>
      <c r="D41" s="9">
        <f t="shared" si="1"/>
        <v>1.5685796922025401</v>
      </c>
      <c r="E41" s="17">
        <v>25400</v>
      </c>
      <c r="F41" s="18">
        <v>19775</v>
      </c>
      <c r="G41" s="19">
        <v>14488</v>
      </c>
    </row>
    <row r="42" spans="1:7" x14ac:dyDescent="0.2">
      <c r="A42" s="4">
        <v>34</v>
      </c>
      <c r="B42" s="11">
        <v>100</v>
      </c>
      <c r="C42" s="21">
        <f t="shared" si="3"/>
        <v>21.248499436707782</v>
      </c>
      <c r="D42" s="9">
        <f t="shared" si="1"/>
        <v>1.6001129915679317</v>
      </c>
      <c r="E42" s="17">
        <v>25400</v>
      </c>
      <c r="F42" s="18">
        <v>19580</v>
      </c>
      <c r="G42" s="19">
        <v>14345</v>
      </c>
    </row>
    <row r="43" spans="1:7" x14ac:dyDescent="0.2">
      <c r="A43" s="4">
        <v>35</v>
      </c>
      <c r="B43" s="11">
        <v>100</v>
      </c>
      <c r="C43" s="21">
        <f t="shared" si="3"/>
        <v>21.452760115285152</v>
      </c>
      <c r="D43" s="9">
        <f t="shared" si="1"/>
        <v>1.6314916967286834</v>
      </c>
      <c r="E43" s="17">
        <v>25400</v>
      </c>
      <c r="F43" s="18">
        <v>19394</v>
      </c>
      <c r="G43" s="19">
        <v>14208</v>
      </c>
    </row>
    <row r="44" spans="1:7" x14ac:dyDescent="0.2">
      <c r="A44" s="4">
        <v>36</v>
      </c>
      <c r="B44" s="11">
        <v>100</v>
      </c>
      <c r="C44" s="21">
        <f t="shared" si="3"/>
        <v>21.651266199830978</v>
      </c>
      <c r="D44" s="9">
        <f t="shared" si="1"/>
        <v>1.6627203077980277</v>
      </c>
      <c r="E44" s="17">
        <v>25400</v>
      </c>
      <c r="F44" s="18">
        <v>19218</v>
      </c>
      <c r="G44" s="19">
        <v>14078</v>
      </c>
    </row>
    <row r="45" spans="1:7" x14ac:dyDescent="0.2">
      <c r="A45" s="4">
        <v>37</v>
      </c>
      <c r="B45" s="11">
        <v>100</v>
      </c>
      <c r="C45" s="21">
        <f t="shared" si="3"/>
        <v>21.844333071447526</v>
      </c>
      <c r="D45" s="9">
        <f t="shared" si="1"/>
        <v>1.6938031423977082</v>
      </c>
      <c r="E45" s="17">
        <v>25400</v>
      </c>
      <c r="F45" s="18">
        <v>19049</v>
      </c>
      <c r="G45" s="19">
        <v>13953</v>
      </c>
    </row>
    <row r="46" spans="1:7" x14ac:dyDescent="0.2">
      <c r="A46" s="4">
        <v>38</v>
      </c>
      <c r="B46" s="11">
        <v>100</v>
      </c>
      <c r="C46" s="21">
        <f t="shared" si="3"/>
        <v>22.032250874511973</v>
      </c>
      <c r="D46" s="9">
        <f t="shared" si="1"/>
        <v>1.7247443403052536</v>
      </c>
      <c r="E46" s="17">
        <v>25400</v>
      </c>
      <c r="F46" s="18">
        <v>18887</v>
      </c>
      <c r="G46" s="19">
        <v>13834</v>
      </c>
    </row>
    <row r="47" spans="1:7" x14ac:dyDescent="0.2">
      <c r="A47" s="4">
        <v>39</v>
      </c>
      <c r="B47" s="11">
        <v>100</v>
      </c>
      <c r="C47" s="21">
        <f t="shared" si="3"/>
        <v>22.215287139452553</v>
      </c>
      <c r="D47" s="9">
        <f t="shared" si="1"/>
        <v>1.7555478691400372</v>
      </c>
      <c r="E47" s="17">
        <v>25400</v>
      </c>
      <c r="F47" s="18">
        <v>18732</v>
      </c>
      <c r="G47" s="19">
        <v>13720</v>
      </c>
    </row>
    <row r="48" spans="1:7" x14ac:dyDescent="0.2">
      <c r="A48" s="4">
        <v>40</v>
      </c>
      <c r="B48" s="11">
        <v>100</v>
      </c>
      <c r="C48" s="21">
        <f t="shared" si="3"/>
        <v>22.393689073413849</v>
      </c>
      <c r="D48" s="9">
        <f t="shared" si="1"/>
        <v>1.7862175307010335</v>
      </c>
      <c r="E48" s="17">
        <v>25400</v>
      </c>
      <c r="F48" s="18">
        <v>18584</v>
      </c>
      <c r="G48" s="19">
        <v>13611</v>
      </c>
    </row>
    <row r="49" spans="1:7" x14ac:dyDescent="0.2">
      <c r="A49" s="4">
        <v>41</v>
      </c>
      <c r="B49" s="11">
        <v>100</v>
      </c>
      <c r="C49" s="21">
        <f t="shared" si="3"/>
        <v>22.567685568031905</v>
      </c>
      <c r="D49" s="9">
        <f t="shared" si="1"/>
        <v>1.8167569676740916</v>
      </c>
      <c r="E49" s="17">
        <v>25400</v>
      </c>
      <c r="F49" s="18">
        <v>18441</v>
      </c>
      <c r="G49" s="19">
        <v>13506</v>
      </c>
    </row>
    <row r="50" spans="1:7" x14ac:dyDescent="0.2">
      <c r="A50" s="4">
        <v>42</v>
      </c>
      <c r="B50" s="11">
        <v>100</v>
      </c>
      <c r="C50" s="21">
        <f t="shared" si="3"/>
        <v>22.737488965233755</v>
      </c>
      <c r="D50" s="9">
        <f t="shared" si="1"/>
        <v>1.8471696705040364</v>
      </c>
      <c r="E50" s="17">
        <v>25400</v>
      </c>
      <c r="F50" s="18">
        <v>18304</v>
      </c>
      <c r="G50" s="19">
        <v>13405</v>
      </c>
    </row>
    <row r="51" spans="1:7" x14ac:dyDescent="0.2">
      <c r="A51" s="4">
        <v>43</v>
      </c>
      <c r="B51" s="11">
        <v>100</v>
      </c>
      <c r="C51" s="21">
        <f t="shared" si="3"/>
        <v>22.903296615234687</v>
      </c>
      <c r="D51" s="9">
        <f t="shared" si="1"/>
        <v>1.8774589842842755</v>
      </c>
      <c r="E51" s="17">
        <v>25400</v>
      </c>
      <c r="F51" s="18">
        <v>18172</v>
      </c>
      <c r="G51" s="19">
        <v>13308</v>
      </c>
    </row>
    <row r="52" spans="1:7" x14ac:dyDescent="0.2">
      <c r="A52" s="4">
        <v>44</v>
      </c>
      <c r="B52" s="11">
        <v>100</v>
      </c>
      <c r="C52" s="21">
        <f t="shared" si="3"/>
        <v>23.065292255405026</v>
      </c>
      <c r="D52" s="9">
        <f t="shared" si="1"/>
        <v>1.9076281155591783</v>
      </c>
      <c r="E52" s="17">
        <v>25400</v>
      </c>
      <c r="F52" s="18">
        <v>18046</v>
      </c>
      <c r="G52" s="19">
        <v>13215</v>
      </c>
    </row>
    <row r="53" spans="1:7" x14ac:dyDescent="0.2">
      <c r="A53" s="4">
        <v>45</v>
      </c>
      <c r="B53" s="11">
        <v>100</v>
      </c>
      <c r="C53" s="21">
        <f t="shared" si="3"/>
        <v>23.223647234166556</v>
      </c>
      <c r="D53" s="9">
        <f t="shared" si="1"/>
        <v>1.93768013896612</v>
      </c>
      <c r="E53" s="17">
        <v>25400</v>
      </c>
      <c r="F53" s="18">
        <v>17923</v>
      </c>
      <c r="G53" s="19">
        <v>13125</v>
      </c>
    </row>
    <row r="54" spans="1:7" x14ac:dyDescent="0.2">
      <c r="A54" s="4">
        <v>46</v>
      </c>
      <c r="B54" s="11">
        <v>100</v>
      </c>
      <c r="C54" s="21">
        <f t="shared" si="3"/>
        <v>23.378521600360408</v>
      </c>
      <c r="D54" s="9">
        <f t="shared" si="1"/>
        <v>1.9676180036675568</v>
      </c>
      <c r="E54" s="17">
        <v>25400</v>
      </c>
      <c r="F54" s="18">
        <v>17805</v>
      </c>
      <c r="G54" s="19">
        <v>13038</v>
      </c>
    </row>
    <row r="55" spans="1:7" x14ac:dyDescent="0.2">
      <c r="A55" s="4">
        <v>47</v>
      </c>
      <c r="B55" s="11">
        <v>100</v>
      </c>
      <c r="C55" s="21">
        <f t="shared" si="3"/>
        <v>23.530065075449926</v>
      </c>
      <c r="D55" s="9">
        <f t="shared" si="1"/>
        <v>1.9974445395409217</v>
      </c>
      <c r="E55" s="17">
        <v>25400</v>
      </c>
      <c r="F55" s="18">
        <v>17691</v>
      </c>
      <c r="G55" s="19">
        <v>12954</v>
      </c>
    </row>
    <row r="56" spans="1:7" x14ac:dyDescent="0.2">
      <c r="A56" s="4">
        <v>48</v>
      </c>
      <c r="B56" s="11">
        <v>100</v>
      </c>
      <c r="C56" s="21">
        <f t="shared" si="3"/>
        <v>23.678417923362453</v>
      </c>
      <c r="D56" s="9">
        <f t="shared" si="1"/>
        <v>2.0271624631069844</v>
      </c>
      <c r="E56" s="17">
        <v>25400</v>
      </c>
      <c r="F56" s="18">
        <v>17581</v>
      </c>
      <c r="G56" s="19">
        <v>12872</v>
      </c>
    </row>
    <row r="57" spans="1:7" x14ac:dyDescent="0.2">
      <c r="A57" s="4">
        <v>49</v>
      </c>
      <c r="B57" s="11">
        <v>100</v>
      </c>
      <c r="C57" s="21">
        <f t="shared" si="3"/>
        <v>23.823711730636528</v>
      </c>
      <c r="D57" s="9">
        <f t="shared" si="1"/>
        <v>2.0567743831867968</v>
      </c>
      <c r="E57" s="17">
        <v>25400</v>
      </c>
      <c r="F57" s="18">
        <v>17474</v>
      </c>
      <c r="G57" s="19">
        <v>12794</v>
      </c>
    </row>
    <row r="58" spans="1:7" x14ac:dyDescent="0.2">
      <c r="A58" s="4">
        <v>50</v>
      </c>
      <c r="B58" s="11">
        <v>100</v>
      </c>
      <c r="C58" s="21">
        <f t="shared" si="3"/>
        <v>23.966070107749427</v>
      </c>
      <c r="D58" s="9">
        <f t="shared" si="1"/>
        <v>2.0862828062842271</v>
      </c>
      <c r="E58" s="17">
        <v>25400</v>
      </c>
      <c r="F58" s="18">
        <v>17371</v>
      </c>
      <c r="G58" s="19">
        <v>12718</v>
      </c>
    </row>
    <row r="59" spans="1:7" x14ac:dyDescent="0.2">
      <c r="A59" s="4">
        <v>51</v>
      </c>
      <c r="B59" s="11">
        <v>100</v>
      </c>
      <c r="C59" s="21">
        <f t="shared" si="3"/>
        <v>24.10560932099196</v>
      </c>
      <c r="D59" s="9">
        <f t="shared" si="1"/>
        <v>2.1156901416960872</v>
      </c>
      <c r="E59" s="17">
        <v>25400</v>
      </c>
      <c r="F59" s="18">
        <v>17271</v>
      </c>
      <c r="G59" s="19">
        <v>12644</v>
      </c>
    </row>
    <row r="60" spans="1:7" x14ac:dyDescent="0.2">
      <c r="A60" s="4">
        <v>52</v>
      </c>
      <c r="B60" s="11">
        <v>100</v>
      </c>
      <c r="C60" s="21">
        <f t="shared" si="3"/>
        <v>24.242438862984027</v>
      </c>
      <c r="D60" s="9">
        <f t="shared" si="1"/>
        <v>2.1449987063553748</v>
      </c>
      <c r="E60" s="17">
        <v>25400</v>
      </c>
      <c r="F60" s="18">
        <v>17174</v>
      </c>
      <c r="G60" s="19">
        <v>12573</v>
      </c>
    </row>
    <row r="61" spans="1:7" x14ac:dyDescent="0.2">
      <c r="A61" s="4">
        <v>53</v>
      </c>
      <c r="B61" s="11">
        <v>100</v>
      </c>
      <c r="C61" s="21">
        <f t="shared" si="3"/>
        <v>24.376661968845028</v>
      </c>
      <c r="D61" s="9">
        <f t="shared" si="1"/>
        <v>2.1742107294155972</v>
      </c>
      <c r="E61" s="17">
        <v>25400</v>
      </c>
      <c r="F61" s="18">
        <v>17080</v>
      </c>
      <c r="G61" s="19">
        <v>12504</v>
      </c>
    </row>
    <row r="62" spans="1:7" x14ac:dyDescent="0.2">
      <c r="A62" s="4">
        <v>54</v>
      </c>
      <c r="B62" s="11">
        <v>100</v>
      </c>
      <c r="C62" s="21">
        <f t="shared" si="3"/>
        <v>24.508376084115159</v>
      </c>
      <c r="D62" s="9">
        <f t="shared" si="1"/>
        <v>2.2033283565857928</v>
      </c>
      <c r="E62" s="17">
        <v>25400</v>
      </c>
      <c r="F62" s="18">
        <v>16989</v>
      </c>
      <c r="G62" s="19">
        <v>12437</v>
      </c>
    </row>
    <row r="63" spans="1:7" x14ac:dyDescent="0.2">
      <c r="A63" s="4">
        <v>55</v>
      </c>
      <c r="B63" s="11">
        <v>100</v>
      </c>
      <c r="C63" s="21">
        <f t="shared" si="3"/>
        <v>24.637673289740608</v>
      </c>
      <c r="D63" s="9">
        <f t="shared" si="1"/>
        <v>2.2323536542268623</v>
      </c>
      <c r="E63" s="17">
        <v>25400</v>
      </c>
      <c r="F63" s="18">
        <v>16900</v>
      </c>
      <c r="G63" s="19">
        <v>12371</v>
      </c>
    </row>
    <row r="64" spans="1:7" x14ac:dyDescent="0.2">
      <c r="A64" s="4">
        <v>56</v>
      </c>
      <c r="B64" s="11">
        <v>100</v>
      </c>
      <c r="C64" s="21">
        <f t="shared" si="3"/>
        <v>24.76464068876523</v>
      </c>
      <c r="D64" s="9">
        <f t="shared" si="1"/>
        <v>2.2612886132204233</v>
      </c>
      <c r="E64" s="17">
        <v>25400</v>
      </c>
      <c r="F64" s="18">
        <v>16814</v>
      </c>
      <c r="G64" s="19">
        <v>12308</v>
      </c>
    </row>
    <row r="65" spans="1:7" x14ac:dyDescent="0.2">
      <c r="A65" s="4">
        <v>57</v>
      </c>
      <c r="B65" s="11">
        <v>100</v>
      </c>
      <c r="C65" s="21">
        <f t="shared" si="3"/>
        <v>24.889360758796158</v>
      </c>
      <c r="D65" s="9">
        <f t="shared" si="1"/>
        <v>2.290135152621612</v>
      </c>
      <c r="E65" s="17">
        <v>25400</v>
      </c>
      <c r="F65" s="18">
        <v>16730</v>
      </c>
      <c r="G65" s="19">
        <v>12246</v>
      </c>
    </row>
    <row r="66" spans="1:7" x14ac:dyDescent="0.2">
      <c r="A66" s="4">
        <v>58</v>
      </c>
      <c r="B66" s="11">
        <v>100</v>
      </c>
      <c r="C66" s="21">
        <f t="shared" si="3"/>
        <v>25.011911673815341</v>
      </c>
      <c r="D66" s="9">
        <f t="shared" si="1"/>
        <v>2.3188951231072625</v>
      </c>
      <c r="E66" s="17">
        <v>25400</v>
      </c>
      <c r="F66" s="18">
        <v>16649</v>
      </c>
      <c r="G66" s="19">
        <v>12186</v>
      </c>
    </row>
    <row r="67" spans="1:7" x14ac:dyDescent="0.2">
      <c r="A67" s="4">
        <v>59</v>
      </c>
      <c r="B67" s="11">
        <v>100</v>
      </c>
      <c r="C67" s="21">
        <f t="shared" si="3"/>
        <v>25.132367598481654</v>
      </c>
      <c r="D67" s="9">
        <f t="shared" si="1"/>
        <v>2.3475703102307173</v>
      </c>
      <c r="E67" s="17">
        <v>25400</v>
      </c>
      <c r="F67" s="18">
        <v>16570</v>
      </c>
      <c r="G67" s="19">
        <v>12128</v>
      </c>
    </row>
    <row r="68" spans="1:7" x14ac:dyDescent="0.2">
      <c r="A68" s="4">
        <v>60</v>
      </c>
      <c r="B68" s="11">
        <v>100</v>
      </c>
      <c r="C68" s="21">
        <f t="shared" si="3"/>
        <v>25.250798957698031</v>
      </c>
      <c r="D68" s="9">
        <f t="shared" si="1"/>
        <v>2.3761624374942096</v>
      </c>
      <c r="E68" s="17">
        <v>25400</v>
      </c>
      <c r="F68" s="18">
        <v>16492</v>
      </c>
      <c r="G68" s="19">
        <v>12071</v>
      </c>
    </row>
    <row r="69" spans="1:7" x14ac:dyDescent="0.2">
      <c r="A69" s="4">
        <v>61</v>
      </c>
      <c r="B69" s="11">
        <v>100</v>
      </c>
      <c r="C69" s="21">
        <f t="shared" si="3"/>
        <v>25.367272683897237</v>
      </c>
      <c r="D69" s="9">
        <f t="shared" si="1"/>
        <v>2.4046731692493646</v>
      </c>
      <c r="E69" s="17">
        <v>25400</v>
      </c>
      <c r="F69" s="18">
        <v>16417</v>
      </c>
      <c r="G69" s="19">
        <v>12015</v>
      </c>
    </row>
    <row r="70" spans="1:7" x14ac:dyDescent="0.2">
      <c r="A70" s="4">
        <v>62</v>
      </c>
      <c r="B70" s="11">
        <v>100</v>
      </c>
      <c r="C70" s="21">
        <f t="shared" si="3"/>
        <v>25.481852444220237</v>
      </c>
      <c r="D70" s="9">
        <f t="shared" si="1"/>
        <v>2.433104113435943</v>
      </c>
      <c r="E70" s="17">
        <v>25400</v>
      </c>
      <c r="F70" s="18">
        <v>16344</v>
      </c>
      <c r="G70" s="19">
        <v>11961</v>
      </c>
    </row>
    <row r="71" spans="1:7" x14ac:dyDescent="0.2">
      <c r="A71" s="4">
        <v>63</v>
      </c>
      <c r="B71" s="11">
        <v>100</v>
      </c>
      <c r="C71" s="21">
        <f t="shared" si="3"/>
        <v>25.594598849517933</v>
      </c>
      <c r="D71" s="9">
        <f t="shared" si="1"/>
        <v>2.4614568241684549</v>
      </c>
      <c r="E71" s="17">
        <v>25400</v>
      </c>
      <c r="F71" s="18">
        <v>16272</v>
      </c>
      <c r="G71" s="19">
        <v>11909</v>
      </c>
    </row>
    <row r="72" spans="1:7" x14ac:dyDescent="0.2">
      <c r="A72" s="4">
        <v>64</v>
      </c>
      <c r="B72" s="11">
        <v>100</v>
      </c>
      <c r="C72" s="21">
        <f t="shared" si="3"/>
        <v>25.705569646893924</v>
      </c>
      <c r="D72" s="9">
        <f t="shared" si="1"/>
        <v>2.4897328041797859</v>
      </c>
      <c r="E72" s="17">
        <v>25400</v>
      </c>
      <c r="F72" s="18">
        <v>16202</v>
      </c>
      <c r="G72" s="19">
        <v>11857</v>
      </c>
    </row>
    <row r="73" spans="1:7" x14ac:dyDescent="0.2">
      <c r="A73" s="4">
        <v>65</v>
      </c>
      <c r="B73" s="11">
        <v>100</v>
      </c>
      <c r="C73" s="21">
        <f t="shared" si="3"/>
        <v>25.814819897319602</v>
      </c>
      <c r="D73" s="9">
        <f t="shared" ref="D73:D136" si="4">A73/C73</f>
        <v>2.5179335071304938</v>
      </c>
      <c r="E73" s="17">
        <v>25400</v>
      </c>
      <c r="F73" s="18">
        <v>16134</v>
      </c>
      <c r="G73" s="19">
        <v>11807</v>
      </c>
    </row>
    <row r="74" spans="1:7" x14ac:dyDescent="0.2">
      <c r="A74" s="4">
        <v>66</v>
      </c>
      <c r="B74" s="11">
        <v>100</v>
      </c>
      <c r="C74" s="21">
        <f t="shared" si="3"/>
        <v>25.922402139689204</v>
      </c>
      <c r="D74" s="9">
        <f t="shared" si="4"/>
        <v>2.5460603397919241</v>
      </c>
      <c r="E74" s="17">
        <v>25400</v>
      </c>
      <c r="F74" s="18">
        <v>16068</v>
      </c>
      <c r="G74" s="19">
        <v>11758</v>
      </c>
    </row>
    <row r="75" spans="1:7" x14ac:dyDescent="0.2">
      <c r="A75" s="4">
        <v>67</v>
      </c>
      <c r="B75" s="11">
        <v>100</v>
      </c>
      <c r="C75" s="21">
        <f t="shared" si="3"/>
        <v>26.028366542538439</v>
      </c>
      <c r="D75" s="9">
        <f t="shared" si="4"/>
        <v>2.5741146641108337</v>
      </c>
      <c r="E75" s="17">
        <v>25400</v>
      </c>
      <c r="F75" s="18">
        <v>16003</v>
      </c>
      <c r="G75" s="19">
        <v>11710</v>
      </c>
    </row>
    <row r="76" spans="1:7" x14ac:dyDescent="0.2">
      <c r="A76" s="4">
        <v>68</v>
      </c>
      <c r="B76" s="11">
        <v>100</v>
      </c>
      <c r="C76" s="21">
        <f t="shared" si="3"/>
        <v>26.132761044523438</v>
      </c>
      <c r="D76" s="9">
        <f t="shared" si="4"/>
        <v>2.6020977991627317</v>
      </c>
      <c r="E76" s="17">
        <v>25400</v>
      </c>
      <c r="F76" s="18">
        <v>15939</v>
      </c>
      <c r="G76" s="19">
        <v>11664</v>
      </c>
    </row>
    <row r="77" spans="1:7" x14ac:dyDescent="0.2">
      <c r="A77" s="4">
        <v>69</v>
      </c>
      <c r="B77" s="11">
        <v>100</v>
      </c>
      <c r="C77" s="21">
        <f t="shared" si="3"/>
        <v>26.235631484644589</v>
      </c>
      <c r="D77" s="9">
        <f t="shared" si="4"/>
        <v>2.6300110230007196</v>
      </c>
      <c r="E77" s="17">
        <v>25400</v>
      </c>
      <c r="F77" s="18">
        <v>15877</v>
      </c>
      <c r="G77" s="19">
        <v>11618</v>
      </c>
    </row>
    <row r="78" spans="1:7" x14ac:dyDescent="0.2">
      <c r="A78" s="4">
        <v>70</v>
      </c>
      <c r="B78" s="11">
        <v>100</v>
      </c>
      <c r="C78" s="21">
        <f t="shared" si="3"/>
        <v>26.337021723100808</v>
      </c>
      <c r="D78" s="9">
        <f t="shared" si="4"/>
        <v>2.6578555744061747</v>
      </c>
      <c r="E78" s="17">
        <v>25400</v>
      </c>
      <c r="F78" s="18">
        <v>15816</v>
      </c>
      <c r="G78" s="19">
        <v>11573</v>
      </c>
    </row>
    <row r="79" spans="1:7" x14ac:dyDescent="0.2">
      <c r="A79" s="4">
        <v>71</v>
      </c>
      <c r="B79" s="11">
        <v>100</v>
      </c>
      <c r="C79" s="21">
        <f t="shared" si="3"/>
        <v>26.436973753571628</v>
      </c>
      <c r="D79" s="9">
        <f t="shared" si="4"/>
        <v>2.6856326545472293</v>
      </c>
      <c r="E79" s="17">
        <v>25400</v>
      </c>
      <c r="F79" s="18">
        <v>15757</v>
      </c>
      <c r="G79" s="19">
        <v>11529</v>
      </c>
    </row>
    <row r="80" spans="1:7" x14ac:dyDescent="0.2">
      <c r="A80" s="4">
        <v>72</v>
      </c>
      <c r="B80" s="11">
        <v>100</v>
      </c>
      <c r="C80" s="21">
        <f t="shared" si="3"/>
        <v>26.535527807646631</v>
      </c>
      <c r="D80" s="9">
        <f t="shared" si="4"/>
        <v>2.7133434285506115</v>
      </c>
      <c r="E80" s="17">
        <v>25400</v>
      </c>
      <c r="F80" s="18">
        <v>15699</v>
      </c>
      <c r="G80" s="19">
        <v>11486</v>
      </c>
    </row>
    <row r="81" spans="1:7" x14ac:dyDescent="0.2">
      <c r="A81" s="4">
        <v>73</v>
      </c>
      <c r="B81" s="11">
        <v>100</v>
      </c>
      <c r="C81" s="21">
        <f t="shared" si="3"/>
        <v>26.632722452052136</v>
      </c>
      <c r="D81" s="9">
        <f t="shared" si="4"/>
        <v>2.7409890269920609</v>
      </c>
      <c r="E81" s="17">
        <v>25400</v>
      </c>
      <c r="F81" s="18">
        <v>15642</v>
      </c>
      <c r="G81" s="19">
        <v>11445</v>
      </c>
    </row>
    <row r="82" spans="1:7" x14ac:dyDescent="0.2">
      <c r="A82" s="4">
        <v>74</v>
      </c>
      <c r="B82" s="11">
        <v>100</v>
      </c>
      <c r="C82" s="21">
        <f t="shared" si="3"/>
        <v>26.728594679263185</v>
      </c>
      <c r="D82" s="9">
        <f t="shared" si="4"/>
        <v>2.7685705473101936</v>
      </c>
      <c r="E82" s="17">
        <v>25400</v>
      </c>
      <c r="F82" s="18">
        <v>15586</v>
      </c>
      <c r="G82" s="19">
        <v>11404</v>
      </c>
    </row>
    <row r="83" spans="1:7" x14ac:dyDescent="0.2">
      <c r="A83" s="4">
        <v>75</v>
      </c>
      <c r="B83" s="11">
        <v>100</v>
      </c>
      <c r="C83" s="21">
        <f t="shared" si="3"/>
        <v>26.823179992033609</v>
      </c>
      <c r="D83" s="9">
        <f t="shared" si="4"/>
        <v>2.7960890551483732</v>
      </c>
      <c r="E83" s="17">
        <v>25400</v>
      </c>
      <c r="F83" s="18">
        <v>15531</v>
      </c>
      <c r="G83" s="19">
        <v>11363</v>
      </c>
    </row>
    <row r="84" spans="1:7" x14ac:dyDescent="0.2">
      <c r="A84" s="4">
        <v>76</v>
      </c>
      <c r="B84" s="11">
        <v>100</v>
      </c>
      <c r="C84" s="21">
        <f t="shared" si="3"/>
        <v>26.916512482327629</v>
      </c>
      <c r="D84" s="9">
        <f t="shared" si="4"/>
        <v>2.8235455856288492</v>
      </c>
      <c r="E84" s="17">
        <v>25400</v>
      </c>
      <c r="F84" s="18">
        <v>15478</v>
      </c>
      <c r="G84" s="19">
        <v>11324</v>
      </c>
    </row>
    <row r="85" spans="1:7" x14ac:dyDescent="0.2">
      <c r="A85" s="4">
        <v>77</v>
      </c>
      <c r="B85" s="11">
        <v>100</v>
      </c>
      <c r="C85" s="21">
        <f t="shared" si="3"/>
        <v>27.008624905091985</v>
      </c>
      <c r="D85" s="9">
        <f t="shared" si="4"/>
        <v>2.8509411445631594</v>
      </c>
      <c r="E85" s="17">
        <v>25400</v>
      </c>
      <c r="F85" s="18">
        <v>15425</v>
      </c>
      <c r="G85" s="19">
        <v>11285</v>
      </c>
    </row>
    <row r="86" spans="1:7" x14ac:dyDescent="0.2">
      <c r="A86" s="4">
        <v>78</v>
      </c>
      <c r="B86" s="11">
        <v>100</v>
      </c>
      <c r="C86" s="21">
        <f t="shared" si="3"/>
        <v>27.099548747268205</v>
      </c>
      <c r="D86" s="9">
        <f t="shared" si="4"/>
        <v>2.8782767096025119</v>
      </c>
      <c r="E86" s="17">
        <v>25400</v>
      </c>
      <c r="F86" s="18">
        <v>15374</v>
      </c>
      <c r="G86" s="19">
        <v>11247</v>
      </c>
    </row>
    <row r="87" spans="1:7" x14ac:dyDescent="0.2">
      <c r="A87" s="4">
        <v>79</v>
      </c>
      <c r="B87" s="11">
        <v>100</v>
      </c>
      <c r="C87" s="21">
        <f t="shared" si="3"/>
        <v>27.189314292408866</v>
      </c>
      <c r="D87" s="9">
        <f t="shared" si="4"/>
        <v>2.9055532313316355</v>
      </c>
      <c r="E87" s="17">
        <v>25400</v>
      </c>
      <c r="F87" s="18">
        <v>15324</v>
      </c>
      <c r="G87" s="19">
        <v>11210</v>
      </c>
    </row>
    <row r="88" spans="1:7" x14ac:dyDescent="0.2">
      <c r="A88" s="4">
        <v>80</v>
      </c>
      <c r="B88" s="11">
        <v>100</v>
      </c>
      <c r="C88" s="21">
        <f t="shared" si="3"/>
        <v>27.277950681229502</v>
      </c>
      <c r="D88" s="9">
        <f t="shared" si="4"/>
        <v>2.9327716343093759</v>
      </c>
      <c r="E88" s="17">
        <v>25400</v>
      </c>
      <c r="F88" s="18">
        <v>15274</v>
      </c>
      <c r="G88" s="19">
        <v>11174</v>
      </c>
    </row>
    <row r="89" spans="1:7" x14ac:dyDescent="0.2">
      <c r="A89" s="4">
        <v>81</v>
      </c>
      <c r="B89" s="11">
        <v>100</v>
      </c>
      <c r="C89" s="21">
        <f t="shared" si="3"/>
        <v>27.365485968399341</v>
      </c>
      <c r="D89" s="9">
        <f t="shared" si="4"/>
        <v>2.9599328180590629</v>
      </c>
      <c r="E89" s="17">
        <v>25400</v>
      </c>
      <c r="F89" s="18">
        <v>15226</v>
      </c>
      <c r="G89" s="19">
        <v>11138</v>
      </c>
    </row>
    <row r="90" spans="1:7" x14ac:dyDescent="0.2">
      <c r="A90" s="4">
        <v>82</v>
      </c>
      <c r="B90" s="11">
        <v>100</v>
      </c>
      <c r="C90" s="21">
        <f t="shared" si="3"/>
        <v>27.451947175847561</v>
      </c>
      <c r="D90" s="9">
        <f t="shared" si="4"/>
        <v>2.9870376580115323</v>
      </c>
      <c r="E90" s="17">
        <v>25400</v>
      </c>
      <c r="F90" s="18">
        <v>15178</v>
      </c>
      <c r="G90" s="19">
        <v>11103</v>
      </c>
    </row>
    <row r="91" spans="1:7" x14ac:dyDescent="0.2">
      <c r="A91" s="4">
        <v>83</v>
      </c>
      <c r="B91" s="11">
        <v>100</v>
      </c>
      <c r="C91" s="21">
        <f t="shared" si="3"/>
        <v>27.537360342838728</v>
      </c>
      <c r="D91" s="9">
        <f t="shared" si="4"/>
        <v>3.0140870064034551</v>
      </c>
      <c r="E91" s="17">
        <v>25400</v>
      </c>
      <c r="F91" s="18">
        <v>15131</v>
      </c>
      <c r="G91" s="19">
        <v>11069</v>
      </c>
    </row>
    <row r="92" spans="1:7" x14ac:dyDescent="0.2">
      <c r="A92" s="4">
        <v>84</v>
      </c>
      <c r="B92" s="11">
        <v>100</v>
      </c>
      <c r="C92" s="21">
        <f t="shared" si="3"/>
        <v>27.621750573049408</v>
      </c>
      <c r="D92" s="9">
        <f t="shared" si="4"/>
        <v>3.0410816931334885</v>
      </c>
      <c r="E92" s="17">
        <v>25400</v>
      </c>
      <c r="F92" s="18">
        <v>15085</v>
      </c>
      <c r="G92" s="19">
        <v>11035</v>
      </c>
    </row>
    <row r="93" spans="1:7" x14ac:dyDescent="0.2">
      <c r="A93" s="4">
        <v>85</v>
      </c>
      <c r="B93" s="11">
        <v>100</v>
      </c>
      <c r="C93" s="21">
        <f t="shared" si="3"/>
        <v>27.705142078859016</v>
      </c>
      <c r="D93" s="9">
        <f t="shared" si="4"/>
        <v>3.0680225265785954</v>
      </c>
      <c r="E93" s="17">
        <v>25400</v>
      </c>
      <c r="F93" s="18">
        <v>15040</v>
      </c>
      <c r="G93" s="19">
        <v>11002</v>
      </c>
    </row>
    <row r="94" spans="1:7" x14ac:dyDescent="0.2">
      <c r="A94" s="4">
        <v>86</v>
      </c>
      <c r="B94" s="11">
        <v>100</v>
      </c>
      <c r="C94" s="21">
        <f t="shared" si="3"/>
        <v>27.78755822305034</v>
      </c>
      <c r="D94" s="9">
        <f t="shared" si="4"/>
        <v>3.0949102943727262</v>
      </c>
      <c r="E94" s="17">
        <v>25400</v>
      </c>
      <c r="F94" s="18">
        <v>14996</v>
      </c>
      <c r="G94" s="19">
        <v>10969</v>
      </c>
    </row>
    <row r="95" spans="1:7" x14ac:dyDescent="0.2">
      <c r="A95" s="4">
        <v>87</v>
      </c>
      <c r="B95" s="11">
        <v>100</v>
      </c>
      <c r="C95" s="21">
        <f t="shared" si="3"/>
        <v>27.869021558099522</v>
      </c>
      <c r="D95" s="9">
        <f t="shared" si="4"/>
        <v>3.1217457641499204</v>
      </c>
      <c r="E95" s="17">
        <v>25400</v>
      </c>
      <c r="F95" s="18">
        <v>14952</v>
      </c>
      <c r="G95" s="19">
        <v>10937</v>
      </c>
    </row>
    <row r="96" spans="1:7" x14ac:dyDescent="0.2">
      <c r="A96" s="4">
        <v>88</v>
      </c>
      <c r="B96" s="11">
        <v>100</v>
      </c>
      <c r="C96" s="21">
        <f t="shared" si="3"/>
        <v>27.949553863220682</v>
      </c>
      <c r="D96" s="9">
        <f t="shared" si="4"/>
        <v>3.1485296842537718</v>
      </c>
      <c r="E96" s="17">
        <v>25400</v>
      </c>
      <c r="F96" s="18">
        <v>14909</v>
      </c>
      <c r="G96" s="19">
        <v>10905</v>
      </c>
    </row>
    <row r="97" spans="1:7" x14ac:dyDescent="0.2">
      <c r="A97" s="4">
        <v>89</v>
      </c>
      <c r="B97" s="11">
        <v>100</v>
      </c>
      <c r="C97" s="21">
        <f t="shared" si="3"/>
        <v>28.02917617931752</v>
      </c>
      <c r="D97" s="9">
        <f t="shared" si="4"/>
        <v>3.1752627844150592</v>
      </c>
      <c r="E97" s="17">
        <v>25400</v>
      </c>
      <c r="F97" s="18">
        <v>14867</v>
      </c>
      <c r="G97" s="19">
        <v>10874</v>
      </c>
    </row>
    <row r="98" spans="1:7" x14ac:dyDescent="0.2">
      <c r="A98" s="4">
        <v>90</v>
      </c>
      <c r="B98" s="11">
        <v>100</v>
      </c>
      <c r="C98" s="21">
        <f t="shared" ref="C98:C125" si="5">IF(A98&lt;30,20.13,IF(A98&lt;121,7.0465*LN(A98)-3.6,30.19))</f>
        <v>28.107908841982212</v>
      </c>
      <c r="D98" s="9">
        <f t="shared" si="4"/>
        <v>3.2019457763992474</v>
      </c>
      <c r="E98" s="17">
        <v>25400</v>
      </c>
      <c r="F98" s="18">
        <v>14826</v>
      </c>
      <c r="G98" s="19">
        <v>10844</v>
      </c>
    </row>
    <row r="99" spans="1:7" x14ac:dyDescent="0.2">
      <c r="A99" s="4">
        <v>91</v>
      </c>
      <c r="B99" s="11">
        <v>100</v>
      </c>
      <c r="C99" s="21">
        <f t="shared" si="5"/>
        <v>28.185771512670982</v>
      </c>
      <c r="D99" s="9">
        <f t="shared" si="4"/>
        <v>3.2285793546254618</v>
      </c>
      <c r="E99" s="17">
        <v>25400</v>
      </c>
      <c r="F99" s="18">
        <v>14785</v>
      </c>
      <c r="G99" s="19">
        <v>10814</v>
      </c>
    </row>
    <row r="100" spans="1:7" x14ac:dyDescent="0.2">
      <c r="A100" s="4">
        <v>92</v>
      </c>
      <c r="B100" s="11">
        <v>100</v>
      </c>
      <c r="C100" s="21">
        <f t="shared" si="5"/>
        <v>28.262783208176064</v>
      </c>
      <c r="D100" s="9">
        <f t="shared" si="4"/>
        <v>3.2551641967584271</v>
      </c>
      <c r="E100" s="17">
        <v>25400</v>
      </c>
      <c r="F100" s="18">
        <v>14745</v>
      </c>
      <c r="G100" s="19">
        <v>10785</v>
      </c>
    </row>
    <row r="101" spans="1:7" x14ac:dyDescent="0.2">
      <c r="A101" s="4">
        <v>93</v>
      </c>
      <c r="B101" s="11">
        <v>100</v>
      </c>
      <c r="C101" s="21">
        <f t="shared" si="5"/>
        <v>28.338962328504419</v>
      </c>
      <c r="D101" s="9">
        <f t="shared" si="4"/>
        <v>3.2817009642747936</v>
      </c>
      <c r="E101" s="17">
        <v>25400</v>
      </c>
      <c r="F101" s="18">
        <v>14706</v>
      </c>
      <c r="G101" s="19">
        <v>10756</v>
      </c>
    </row>
    <row r="102" spans="1:7" x14ac:dyDescent="0.2">
      <c r="A102" s="4">
        <v>94</v>
      </c>
      <c r="B102" s="11">
        <v>100</v>
      </c>
      <c r="C102" s="21">
        <f t="shared" si="5"/>
        <v>28.414326683265578</v>
      </c>
      <c r="D102" s="9">
        <f t="shared" si="4"/>
        <v>3.3081903030051616</v>
      </c>
      <c r="E102" s="17">
        <v>25400</v>
      </c>
      <c r="F102" s="18">
        <v>14667</v>
      </c>
      <c r="G102" s="19">
        <v>10727</v>
      </c>
    </row>
    <row r="103" spans="1:7" x14ac:dyDescent="0.2">
      <c r="A103" s="4">
        <v>95</v>
      </c>
      <c r="B103" s="11">
        <v>100</v>
      </c>
      <c r="C103" s="21">
        <f t="shared" si="5"/>
        <v>28.488893516663211</v>
      </c>
      <c r="D103" s="9">
        <f t="shared" si="4"/>
        <v>3.3346328436530648</v>
      </c>
      <c r="E103" s="17">
        <v>25400</v>
      </c>
      <c r="F103" s="18">
        <v>14629</v>
      </c>
      <c r="G103" s="19">
        <v>10699</v>
      </c>
    </row>
    <row r="104" spans="1:7" x14ac:dyDescent="0.2">
      <c r="A104" s="4">
        <v>96</v>
      </c>
      <c r="B104" s="11">
        <v>100</v>
      </c>
      <c r="C104" s="21">
        <f t="shared" si="5"/>
        <v>28.562679531178105</v>
      </c>
      <c r="D104" s="9">
        <f t="shared" si="4"/>
        <v>3.3610292022920847</v>
      </c>
      <c r="E104" s="17">
        <v>25400</v>
      </c>
      <c r="F104" s="18">
        <v>14592</v>
      </c>
      <c r="G104" s="19">
        <v>10671</v>
      </c>
    </row>
    <row r="105" spans="1:7" x14ac:dyDescent="0.2">
      <c r="A105" s="4">
        <v>97</v>
      </c>
      <c r="B105" s="11">
        <v>100</v>
      </c>
      <c r="C105" s="21">
        <f t="shared" si="5"/>
        <v>28.635700910024084</v>
      </c>
      <c r="D105" s="9">
        <f t="shared" si="4"/>
        <v>3.3873799808421876</v>
      </c>
      <c r="E105" s="17">
        <v>25400</v>
      </c>
      <c r="F105" s="18">
        <v>14555</v>
      </c>
      <c r="G105" s="19">
        <v>10644</v>
      </c>
    </row>
    <row r="106" spans="1:7" x14ac:dyDescent="0.2">
      <c r="A106" s="4">
        <v>98</v>
      </c>
      <c r="B106" s="11">
        <v>100</v>
      </c>
      <c r="C106" s="21">
        <f t="shared" si="5"/>
        <v>28.707973338452184</v>
      </c>
      <c r="D106" s="9">
        <f t="shared" si="4"/>
        <v>3.4136857675263452</v>
      </c>
      <c r="E106" s="17">
        <v>25400</v>
      </c>
      <c r="F106" s="18">
        <v>14518</v>
      </c>
      <c r="G106" s="19">
        <v>10617</v>
      </c>
    </row>
    <row r="107" spans="1:7" x14ac:dyDescent="0.2">
      <c r="A107" s="4">
        <v>99</v>
      </c>
      <c r="B107" s="11">
        <v>100</v>
      </c>
      <c r="C107" s="21">
        <f t="shared" si="5"/>
        <v>28.779512023973382</v>
      </c>
      <c r="D107" s="9">
        <f t="shared" si="4"/>
        <v>3.439947137308403</v>
      </c>
      <c r="E107" s="17">
        <v>25400</v>
      </c>
      <c r="F107" s="18">
        <v>14482</v>
      </c>
      <c r="G107" s="19">
        <v>10591</v>
      </c>
    </row>
    <row r="108" spans="1:7" x14ac:dyDescent="0.2">
      <c r="A108" s="4">
        <v>100</v>
      </c>
      <c r="B108" s="11">
        <v>100</v>
      </c>
      <c r="C108" s="21">
        <f t="shared" si="5"/>
        <v>28.85033171556509</v>
      </c>
      <c r="D108" s="9">
        <f t="shared" si="4"/>
        <v>3.4661646523131253</v>
      </c>
      <c r="E108" s="17">
        <v>25400</v>
      </c>
      <c r="F108" s="18">
        <v>14447</v>
      </c>
      <c r="G108" s="19">
        <v>10565</v>
      </c>
    </row>
    <row r="109" spans="1:7" x14ac:dyDescent="0.2">
      <c r="A109" s="4">
        <v>101</v>
      </c>
      <c r="B109" s="11">
        <v>100</v>
      </c>
      <c r="C109" s="21">
        <f t="shared" si="5"/>
        <v>28.920446721921934</v>
      </c>
      <c r="D109" s="9">
        <f t="shared" si="4"/>
        <v>3.4923388622293023</v>
      </c>
      <c r="E109" s="17">
        <v>25400</v>
      </c>
      <c r="F109" s="18">
        <v>14412</v>
      </c>
      <c r="G109" s="19">
        <v>10539</v>
      </c>
    </row>
    <row r="110" spans="1:7" x14ac:dyDescent="0.2">
      <c r="A110" s="4">
        <v>102</v>
      </c>
      <c r="B110" s="11">
        <v>100</v>
      </c>
      <c r="C110" s="21">
        <f t="shared" si="5"/>
        <v>28.989870928807612</v>
      </c>
      <c r="D110" s="9">
        <f t="shared" si="4"/>
        <v>3.5184703046967094</v>
      </c>
      <c r="E110" s="17">
        <v>25400</v>
      </c>
      <c r="F110" s="18">
        <v>14378</v>
      </c>
      <c r="G110" s="19">
        <v>10514</v>
      </c>
    </row>
    <row r="111" spans="1:7" x14ac:dyDescent="0.2">
      <c r="A111" s="4">
        <v>103</v>
      </c>
      <c r="B111" s="11">
        <v>100</v>
      </c>
      <c r="C111" s="21">
        <f t="shared" si="5"/>
        <v>29.058617815560126</v>
      </c>
      <c r="D111" s="9">
        <f t="shared" si="4"/>
        <v>3.5445595056777344</v>
      </c>
      <c r="E111" s="17">
        <v>25400</v>
      </c>
      <c r="F111" s="18">
        <v>14344</v>
      </c>
      <c r="G111" s="19">
        <v>10489</v>
      </c>
    </row>
    <row r="112" spans="1:7" x14ac:dyDescent="0.2">
      <c r="A112" s="4">
        <v>104</v>
      </c>
      <c r="B112" s="11">
        <v>100</v>
      </c>
      <c r="C112" s="21">
        <f>IF(A112&lt;30,20.13,IF(A112&lt;121,7.0465*LN(A112)-3.6,30.19))</f>
        <v>29.126700470799683</v>
      </c>
      <c r="D112" s="9">
        <f t="shared" si="4"/>
        <v>3.5706069798143751</v>
      </c>
      <c r="E112" s="17">
        <v>25400</v>
      </c>
      <c r="F112" s="18">
        <v>14311</v>
      </c>
      <c r="G112" s="19">
        <v>10465</v>
      </c>
    </row>
    <row r="113" spans="1:7" x14ac:dyDescent="0.2">
      <c r="A113" s="4">
        <v>105</v>
      </c>
      <c r="B113" s="11">
        <v>100</v>
      </c>
      <c r="C113" s="21">
        <f t="shared" si="5"/>
        <v>29.194131607384982</v>
      </c>
      <c r="D113" s="9">
        <f t="shared" si="4"/>
        <v>3.5966132307713199</v>
      </c>
      <c r="E113" s="17">
        <v>25400</v>
      </c>
      <c r="F113" s="18">
        <v>14278</v>
      </c>
      <c r="G113" s="19">
        <v>10440</v>
      </c>
    </row>
    <row r="114" spans="1:7" x14ac:dyDescent="0.2">
      <c r="A114" s="4">
        <v>106</v>
      </c>
      <c r="B114" s="11">
        <v>100</v>
      </c>
      <c r="C114" s="21">
        <f t="shared" si="5"/>
        <v>29.26092357666068</v>
      </c>
      <c r="D114" s="9">
        <f t="shared" si="4"/>
        <v>3.6225787515657411</v>
      </c>
      <c r="E114" s="17">
        <v>25400</v>
      </c>
      <c r="F114" s="18">
        <v>14246</v>
      </c>
      <c r="G114" s="19">
        <v>10417</v>
      </c>
    </row>
    <row r="115" spans="1:7" x14ac:dyDescent="0.2">
      <c r="A115" s="4">
        <v>107</v>
      </c>
      <c r="B115" s="11">
        <v>100</v>
      </c>
      <c r="C115" s="21">
        <f t="shared" si="5"/>
        <v>29.327088382035818</v>
      </c>
      <c r="D115" s="9">
        <f t="shared" si="4"/>
        <v>3.6485040248844611</v>
      </c>
      <c r="E115" s="17">
        <v>25400</v>
      </c>
      <c r="F115" s="18">
        <v>14214</v>
      </c>
      <c r="G115" s="19">
        <v>10393</v>
      </c>
    </row>
    <row r="116" spans="1:7" x14ac:dyDescent="0.2">
      <c r="A116" s="4">
        <v>108</v>
      </c>
      <c r="B116" s="11">
        <v>100</v>
      </c>
      <c r="C116" s="21">
        <f t="shared" si="5"/>
        <v>29.392637691930815</v>
      </c>
      <c r="D116" s="9">
        <f t="shared" si="4"/>
        <v>3.6743895233890265</v>
      </c>
      <c r="E116" s="17">
        <v>25400</v>
      </c>
      <c r="F116" s="18">
        <v>14182</v>
      </c>
      <c r="G116" s="19">
        <v>10370</v>
      </c>
    </row>
    <row r="117" spans="1:7" x14ac:dyDescent="0.2">
      <c r="A117" s="4">
        <v>109</v>
      </c>
      <c r="B117" s="11">
        <v>100</v>
      </c>
      <c r="C117" s="21">
        <f t="shared" si="5"/>
        <v>29.457582852127658</v>
      </c>
      <c r="D117" s="9">
        <f t="shared" si="4"/>
        <v>3.7002357100092875</v>
      </c>
      <c r="E117" s="17">
        <v>25400</v>
      </c>
      <c r="F117" s="18">
        <v>14151</v>
      </c>
      <c r="G117" s="19">
        <v>10347</v>
      </c>
    </row>
    <row r="118" spans="1:7" x14ac:dyDescent="0.2">
      <c r="A118" s="4">
        <v>110</v>
      </c>
      <c r="B118" s="11">
        <v>100</v>
      </c>
      <c r="C118" s="21">
        <f t="shared" si="5"/>
        <v>29.521934897556264</v>
      </c>
      <c r="D118" s="9">
        <f t="shared" si="4"/>
        <v>3.7260430382259755</v>
      </c>
      <c r="E118" s="17">
        <v>25400</v>
      </c>
      <c r="F118" s="18">
        <v>14121</v>
      </c>
      <c r="G118" s="19">
        <v>10325</v>
      </c>
    </row>
    <row r="119" spans="1:7" x14ac:dyDescent="0.2">
      <c r="A119" s="4">
        <v>111</v>
      </c>
      <c r="B119" s="11">
        <v>100</v>
      </c>
      <c r="C119" s="21">
        <f t="shared" si="5"/>
        <v>29.58570456354736</v>
      </c>
      <c r="D119" s="9">
        <f t="shared" si="4"/>
        <v>3.7518119523428033</v>
      </c>
      <c r="E119" s="17">
        <v>25400</v>
      </c>
      <c r="F119" s="18">
        <v>14090</v>
      </c>
      <c r="G119" s="19">
        <v>10302</v>
      </c>
    </row>
    <row r="120" spans="1:7" x14ac:dyDescent="0.2">
      <c r="A120" s="4">
        <v>112</v>
      </c>
      <c r="B120" s="11">
        <v>100</v>
      </c>
      <c r="C120" s="21">
        <f t="shared" si="5"/>
        <v>29.648902296580879</v>
      </c>
      <c r="D120" s="9">
        <f t="shared" si="4"/>
        <v>3.7775428877485249</v>
      </c>
      <c r="E120" s="17">
        <v>25400</v>
      </c>
      <c r="F120" s="18">
        <v>14061</v>
      </c>
      <c r="G120" s="19">
        <v>10280</v>
      </c>
    </row>
    <row r="121" spans="1:7" x14ac:dyDescent="0.2">
      <c r="A121" s="4">
        <v>113</v>
      </c>
      <c r="B121" s="11">
        <v>100</v>
      </c>
      <c r="C121" s="21">
        <f t="shared" si="5"/>
        <v>29.711538264556509</v>
      </c>
      <c r="D121" s="9">
        <f t="shared" si="4"/>
        <v>3.803236271169439</v>
      </c>
      <c r="E121" s="17">
        <v>25400</v>
      </c>
      <c r="F121" s="18">
        <v>14031</v>
      </c>
      <c r="G121" s="19">
        <v>10259</v>
      </c>
    </row>
    <row r="122" spans="1:7" x14ac:dyDescent="0.2">
      <c r="A122" s="4">
        <v>114</v>
      </c>
      <c r="B122" s="11">
        <v>100</v>
      </c>
      <c r="C122" s="21">
        <f t="shared" si="5"/>
        <v>29.773622366611811</v>
      </c>
      <c r="D122" s="9">
        <f t="shared" si="4"/>
        <v>3.8288925209127322</v>
      </c>
      <c r="E122" s="17">
        <v>25400</v>
      </c>
      <c r="F122" s="18">
        <v>14002</v>
      </c>
      <c r="G122" s="19">
        <v>10237</v>
      </c>
    </row>
    <row r="123" spans="1:7" x14ac:dyDescent="0.2">
      <c r="A123" s="4">
        <v>115</v>
      </c>
      <c r="B123" s="11">
        <v>100</v>
      </c>
      <c r="C123" s="21">
        <f t="shared" si="5"/>
        <v>29.835164242511638</v>
      </c>
      <c r="D123" s="9">
        <f t="shared" si="4"/>
        <v>3.8545120471010641</v>
      </c>
      <c r="E123" s="17">
        <v>25400</v>
      </c>
      <c r="F123" s="18">
        <v>13974</v>
      </c>
      <c r="G123" s="19">
        <v>10216</v>
      </c>
    </row>
    <row r="124" spans="1:7" x14ac:dyDescent="0.2">
      <c r="A124" s="4">
        <v>116</v>
      </c>
      <c r="B124" s="11">
        <v>100</v>
      </c>
      <c r="C124" s="21">
        <f t="shared" si="5"/>
        <v>29.896173281630993</v>
      </c>
      <c r="D124" s="9">
        <f t="shared" si="4"/>
        <v>3.8800952518987937</v>
      </c>
      <c r="E124" s="17">
        <v>25400</v>
      </c>
      <c r="F124" s="18">
        <v>13945</v>
      </c>
      <c r="G124" s="19">
        <v>10195</v>
      </c>
    </row>
    <row r="125" spans="1:7" x14ac:dyDescent="0.2">
      <c r="A125" s="4">
        <v>117</v>
      </c>
      <c r="B125" s="11">
        <v>100</v>
      </c>
      <c r="C125" s="21">
        <f t="shared" si="5"/>
        <v>29.956658631552386</v>
      </c>
      <c r="D125" s="9">
        <f t="shared" si="4"/>
        <v>3.9056425297301902</v>
      </c>
      <c r="E125" s="17">
        <v>25400</v>
      </c>
      <c r="F125" s="18">
        <v>13917</v>
      </c>
      <c r="G125" s="19">
        <v>10175</v>
      </c>
    </row>
    <row r="126" spans="1:7" x14ac:dyDescent="0.2">
      <c r="A126" s="4">
        <v>118</v>
      </c>
      <c r="B126" s="11">
        <v>100</v>
      </c>
      <c r="C126" s="21">
        <f>IF(A126&lt;30,20.13,IF(A126&lt;121,7.0465*LN(A126)-3.6,30.19))</f>
        <v>30.01662920629731</v>
      </c>
      <c r="D126" s="9">
        <f t="shared" si="4"/>
        <v>3.9311542674899784</v>
      </c>
      <c r="E126" s="17">
        <v>25400</v>
      </c>
      <c r="F126" s="18">
        <v>13890</v>
      </c>
      <c r="G126" s="19">
        <v>10154</v>
      </c>
    </row>
    <row r="127" spans="1:7" x14ac:dyDescent="0.2">
      <c r="A127" s="4">
        <v>119</v>
      </c>
      <c r="B127" s="11">
        <v>100</v>
      </c>
      <c r="C127" s="21">
        <f>IF(A127&lt;30,20.13,IF(A127&lt;121,7.0465*LN(A127)-3.6,30.19))</f>
        <v>30.076093694210392</v>
      </c>
      <c r="D127" s="9">
        <f t="shared" si="4"/>
        <v>3.9566308447465484</v>
      </c>
      <c r="E127" s="17">
        <v>25400</v>
      </c>
      <c r="F127" s="18">
        <v>13862</v>
      </c>
      <c r="G127" s="19">
        <v>10134</v>
      </c>
    </row>
    <row r="128" spans="1:7" x14ac:dyDescent="0.2">
      <c r="A128" s="4">
        <v>120</v>
      </c>
      <c r="B128" s="11">
        <v>100</v>
      </c>
      <c r="C128" s="21">
        <f>IF(A128&lt;30,20.13,IF(A128&lt;121,7.0465*LN(A128)-3.6,30.19))</f>
        <v>30.135060565513683</v>
      </c>
      <c r="D128" s="9">
        <f t="shared" si="4"/>
        <v>3.9820726339381252</v>
      </c>
      <c r="E128" s="17">
        <v>25400</v>
      </c>
      <c r="F128" s="18">
        <v>13835</v>
      </c>
      <c r="G128" s="19">
        <v>10114</v>
      </c>
    </row>
    <row r="129" spans="1:7" x14ac:dyDescent="0.2">
      <c r="A129" s="4">
        <v>121</v>
      </c>
      <c r="B129" s="11">
        <v>100</v>
      </c>
      <c r="C129" s="21">
        <f>IF(A129&lt;30,20.13,IF(A129&lt;121,7.0465*LN(A129)-3.6,30.19))</f>
        <v>30.19</v>
      </c>
      <c r="D129" s="9">
        <f t="shared" si="4"/>
        <v>4.0079496522027158</v>
      </c>
      <c r="E129" s="17">
        <v>25400</v>
      </c>
      <c r="F129" s="18">
        <v>13810</v>
      </c>
      <c r="G129" s="19">
        <v>10096</v>
      </c>
    </row>
    <row r="130" spans="1:7" x14ac:dyDescent="0.2">
      <c r="A130" s="4">
        <v>122</v>
      </c>
      <c r="B130" s="11">
        <v>100</v>
      </c>
      <c r="C130" s="21">
        <f t="shared" ref="C130:C193" si="6">IF(A130&lt;30,20.13,IF(A130&lt;121,7.0465*LN(A130)-3.6,30.19))</f>
        <v>30.19</v>
      </c>
      <c r="D130" s="9">
        <f t="shared" si="4"/>
        <v>4.0410732030473664</v>
      </c>
      <c r="E130" s="17">
        <v>25400</v>
      </c>
      <c r="F130" s="18">
        <v>13810</v>
      </c>
      <c r="G130" s="19">
        <v>10096</v>
      </c>
    </row>
    <row r="131" spans="1:7" x14ac:dyDescent="0.2">
      <c r="A131" s="4">
        <v>123</v>
      </c>
      <c r="B131" s="11">
        <v>100</v>
      </c>
      <c r="C131" s="21">
        <f t="shared" si="6"/>
        <v>30.19</v>
      </c>
      <c r="D131" s="9">
        <f t="shared" si="4"/>
        <v>4.074196753892017</v>
      </c>
      <c r="E131" s="17">
        <v>25400</v>
      </c>
      <c r="F131" s="18">
        <v>13810</v>
      </c>
      <c r="G131" s="19">
        <v>10096</v>
      </c>
    </row>
    <row r="132" spans="1:7" x14ac:dyDescent="0.2">
      <c r="A132" s="4">
        <v>124</v>
      </c>
      <c r="B132" s="11">
        <v>100</v>
      </c>
      <c r="C132" s="21">
        <f t="shared" si="6"/>
        <v>30.19</v>
      </c>
      <c r="D132" s="9">
        <f t="shared" si="4"/>
        <v>4.1073203047366675</v>
      </c>
      <c r="E132" s="17">
        <v>25400</v>
      </c>
      <c r="F132" s="18">
        <v>13810</v>
      </c>
      <c r="G132" s="19">
        <v>10096</v>
      </c>
    </row>
    <row r="133" spans="1:7" x14ac:dyDescent="0.2">
      <c r="A133" s="4">
        <v>125</v>
      </c>
      <c r="B133" s="11">
        <v>100</v>
      </c>
      <c r="C133" s="21">
        <f t="shared" si="6"/>
        <v>30.19</v>
      </c>
      <c r="D133" s="9">
        <f t="shared" si="4"/>
        <v>4.1404438555813181</v>
      </c>
      <c r="E133" s="17">
        <v>25400</v>
      </c>
      <c r="F133" s="18">
        <v>13810</v>
      </c>
      <c r="G133" s="19">
        <v>10096</v>
      </c>
    </row>
    <row r="134" spans="1:7" x14ac:dyDescent="0.2">
      <c r="A134" s="4">
        <v>126</v>
      </c>
      <c r="B134" s="11">
        <v>100</v>
      </c>
      <c r="C134" s="21">
        <f t="shared" si="6"/>
        <v>30.19</v>
      </c>
      <c r="D134" s="9">
        <f t="shared" si="4"/>
        <v>4.1735674064259687</v>
      </c>
      <c r="E134" s="17">
        <v>25400</v>
      </c>
      <c r="F134" s="18">
        <v>13810</v>
      </c>
      <c r="G134" s="19">
        <v>10096</v>
      </c>
    </row>
    <row r="135" spans="1:7" x14ac:dyDescent="0.2">
      <c r="A135" s="4">
        <v>127</v>
      </c>
      <c r="B135" s="11">
        <v>100</v>
      </c>
      <c r="C135" s="21">
        <f t="shared" si="6"/>
        <v>30.19</v>
      </c>
      <c r="D135" s="9">
        <f t="shared" si="4"/>
        <v>4.2066909572706193</v>
      </c>
      <c r="E135" s="17">
        <v>25400</v>
      </c>
      <c r="F135" s="18">
        <v>13810</v>
      </c>
      <c r="G135" s="19">
        <v>10096</v>
      </c>
    </row>
    <row r="136" spans="1:7" x14ac:dyDescent="0.2">
      <c r="A136" s="5">
        <v>128</v>
      </c>
      <c r="B136" s="11">
        <v>100</v>
      </c>
      <c r="C136" s="21">
        <f t="shared" si="6"/>
        <v>30.19</v>
      </c>
      <c r="D136" s="9">
        <f t="shared" si="4"/>
        <v>4.2398145081152698</v>
      </c>
      <c r="E136" s="17">
        <v>25400</v>
      </c>
      <c r="F136" s="18">
        <v>13810</v>
      </c>
      <c r="G136" s="19">
        <v>10096</v>
      </c>
    </row>
    <row r="137" spans="1:7" x14ac:dyDescent="0.2">
      <c r="A137" s="5">
        <v>129</v>
      </c>
      <c r="B137" s="11">
        <v>100</v>
      </c>
      <c r="C137" s="21">
        <f t="shared" si="6"/>
        <v>30.19</v>
      </c>
      <c r="D137" s="9">
        <f t="shared" ref="D137:D200" si="7">A137/C137</f>
        <v>4.2729380589599204</v>
      </c>
      <c r="E137" s="17">
        <v>25400</v>
      </c>
      <c r="F137" s="18">
        <v>13810</v>
      </c>
      <c r="G137" s="19">
        <v>10096</v>
      </c>
    </row>
    <row r="138" spans="1:7" x14ac:dyDescent="0.2">
      <c r="A138" s="5">
        <v>130</v>
      </c>
      <c r="B138" s="11">
        <v>100</v>
      </c>
      <c r="C138" s="21">
        <f t="shared" si="6"/>
        <v>30.19</v>
      </c>
      <c r="D138" s="9">
        <f t="shared" si="7"/>
        <v>4.306061609804571</v>
      </c>
      <c r="E138" s="17">
        <v>25400</v>
      </c>
      <c r="F138" s="18">
        <v>13810</v>
      </c>
      <c r="G138" s="19">
        <v>10096</v>
      </c>
    </row>
    <row r="139" spans="1:7" x14ac:dyDescent="0.2">
      <c r="A139" s="5">
        <v>131</v>
      </c>
      <c r="B139" s="11">
        <v>100</v>
      </c>
      <c r="C139" s="21">
        <f t="shared" si="6"/>
        <v>30.19</v>
      </c>
      <c r="D139" s="9">
        <f t="shared" si="7"/>
        <v>4.3391851606492216</v>
      </c>
      <c r="E139" s="17">
        <v>25400</v>
      </c>
      <c r="F139" s="18">
        <v>13810</v>
      </c>
      <c r="G139" s="19">
        <v>10096</v>
      </c>
    </row>
    <row r="140" spans="1:7" x14ac:dyDescent="0.2">
      <c r="A140" s="5">
        <v>132</v>
      </c>
      <c r="B140" s="11">
        <v>100</v>
      </c>
      <c r="C140" s="21">
        <f t="shared" si="6"/>
        <v>30.19</v>
      </c>
      <c r="D140" s="9">
        <f t="shared" si="7"/>
        <v>4.3723087114938721</v>
      </c>
      <c r="E140" s="17">
        <v>25400</v>
      </c>
      <c r="F140" s="18">
        <v>13810</v>
      </c>
      <c r="G140" s="19">
        <v>10096</v>
      </c>
    </row>
    <row r="141" spans="1:7" x14ac:dyDescent="0.2">
      <c r="A141" s="5">
        <v>133</v>
      </c>
      <c r="B141" s="11">
        <v>100</v>
      </c>
      <c r="C141" s="21">
        <f t="shared" si="6"/>
        <v>30.19</v>
      </c>
      <c r="D141" s="9">
        <f t="shared" si="7"/>
        <v>4.4054322623385227</v>
      </c>
      <c r="E141" s="17">
        <v>25400</v>
      </c>
      <c r="F141" s="18">
        <v>13810</v>
      </c>
      <c r="G141" s="19">
        <v>10096</v>
      </c>
    </row>
    <row r="142" spans="1:7" x14ac:dyDescent="0.2">
      <c r="A142" s="5">
        <v>134</v>
      </c>
      <c r="B142" s="11">
        <v>100</v>
      </c>
      <c r="C142" s="21">
        <f t="shared" si="6"/>
        <v>30.19</v>
      </c>
      <c r="D142" s="9">
        <f t="shared" si="7"/>
        <v>4.4385558131831733</v>
      </c>
      <c r="E142" s="17">
        <v>25400</v>
      </c>
      <c r="F142" s="18">
        <v>13810</v>
      </c>
      <c r="G142" s="19">
        <v>10096</v>
      </c>
    </row>
    <row r="143" spans="1:7" x14ac:dyDescent="0.2">
      <c r="A143" s="5">
        <v>135</v>
      </c>
      <c r="B143" s="11">
        <v>100</v>
      </c>
      <c r="C143" s="21">
        <f t="shared" si="6"/>
        <v>30.19</v>
      </c>
      <c r="D143" s="9">
        <f t="shared" si="7"/>
        <v>4.4716793640278238</v>
      </c>
      <c r="E143" s="17">
        <v>25400</v>
      </c>
      <c r="F143" s="18">
        <v>13810</v>
      </c>
      <c r="G143" s="19">
        <v>10096</v>
      </c>
    </row>
    <row r="144" spans="1:7" x14ac:dyDescent="0.2">
      <c r="A144" s="5">
        <v>136</v>
      </c>
      <c r="B144" s="11">
        <v>100</v>
      </c>
      <c r="C144" s="21">
        <f t="shared" si="6"/>
        <v>30.19</v>
      </c>
      <c r="D144" s="9">
        <f t="shared" si="7"/>
        <v>4.5048029148724744</v>
      </c>
      <c r="E144" s="17">
        <v>25400</v>
      </c>
      <c r="F144" s="18">
        <v>13810</v>
      </c>
      <c r="G144" s="19">
        <v>10096</v>
      </c>
    </row>
    <row r="145" spans="1:7" x14ac:dyDescent="0.2">
      <c r="A145" s="5">
        <v>137</v>
      </c>
      <c r="B145" s="11">
        <v>100</v>
      </c>
      <c r="C145" s="21">
        <f t="shared" si="6"/>
        <v>30.19</v>
      </c>
      <c r="D145" s="9">
        <f t="shared" si="7"/>
        <v>4.537926465717125</v>
      </c>
      <c r="E145" s="17">
        <v>25400</v>
      </c>
      <c r="F145" s="18">
        <v>13810</v>
      </c>
      <c r="G145" s="19">
        <v>10096</v>
      </c>
    </row>
    <row r="146" spans="1:7" x14ac:dyDescent="0.2">
      <c r="A146" s="5">
        <v>138</v>
      </c>
      <c r="B146" s="11">
        <v>100</v>
      </c>
      <c r="C146" s="21">
        <f t="shared" si="6"/>
        <v>30.19</v>
      </c>
      <c r="D146" s="9">
        <f t="shared" si="7"/>
        <v>4.5710500165617756</v>
      </c>
      <c r="E146" s="17">
        <v>25400</v>
      </c>
      <c r="F146" s="18">
        <v>13810</v>
      </c>
      <c r="G146" s="19">
        <v>10096</v>
      </c>
    </row>
    <row r="147" spans="1:7" x14ac:dyDescent="0.2">
      <c r="A147" s="5">
        <v>139</v>
      </c>
      <c r="B147" s="11">
        <v>100</v>
      </c>
      <c r="C147" s="21">
        <f t="shared" si="6"/>
        <v>30.19</v>
      </c>
      <c r="D147" s="9">
        <f t="shared" si="7"/>
        <v>4.6041735674064261</v>
      </c>
      <c r="E147" s="17">
        <v>25400</v>
      </c>
      <c r="F147" s="18">
        <v>13810</v>
      </c>
      <c r="G147" s="19">
        <v>10096</v>
      </c>
    </row>
    <row r="148" spans="1:7" x14ac:dyDescent="0.2">
      <c r="A148" s="5">
        <v>140</v>
      </c>
      <c r="B148" s="11">
        <v>100</v>
      </c>
      <c r="C148" s="21">
        <f t="shared" si="6"/>
        <v>30.19</v>
      </c>
      <c r="D148" s="9">
        <f t="shared" si="7"/>
        <v>4.6372971182510767</v>
      </c>
      <c r="E148" s="17">
        <v>25400</v>
      </c>
      <c r="F148" s="18">
        <v>13810</v>
      </c>
      <c r="G148" s="19">
        <v>10096</v>
      </c>
    </row>
    <row r="149" spans="1:7" x14ac:dyDescent="0.2">
      <c r="A149" s="5">
        <v>141</v>
      </c>
      <c r="B149" s="11">
        <v>100</v>
      </c>
      <c r="C149" s="21">
        <f t="shared" si="6"/>
        <v>30.19</v>
      </c>
      <c r="D149" s="9">
        <f t="shared" si="7"/>
        <v>4.6704206690957273</v>
      </c>
      <c r="E149" s="17">
        <v>25400</v>
      </c>
      <c r="F149" s="18">
        <v>13810</v>
      </c>
      <c r="G149" s="19">
        <v>10096</v>
      </c>
    </row>
    <row r="150" spans="1:7" x14ac:dyDescent="0.2">
      <c r="A150" s="5">
        <v>142</v>
      </c>
      <c r="B150" s="11">
        <v>100</v>
      </c>
      <c r="C150" s="21">
        <f t="shared" si="6"/>
        <v>30.19</v>
      </c>
      <c r="D150" s="9">
        <f t="shared" si="7"/>
        <v>4.703544219940377</v>
      </c>
      <c r="E150" s="17">
        <v>25400</v>
      </c>
      <c r="F150" s="18">
        <v>13810</v>
      </c>
      <c r="G150" s="19">
        <v>10096</v>
      </c>
    </row>
    <row r="151" spans="1:7" x14ac:dyDescent="0.2">
      <c r="A151" s="5">
        <v>143</v>
      </c>
      <c r="B151" s="11">
        <v>100</v>
      </c>
      <c r="C151" s="21">
        <f t="shared" si="6"/>
        <v>30.19</v>
      </c>
      <c r="D151" s="9">
        <f t="shared" si="7"/>
        <v>4.7366677707850275</v>
      </c>
      <c r="E151" s="17">
        <v>25400</v>
      </c>
      <c r="F151" s="18">
        <v>13810</v>
      </c>
      <c r="G151" s="19">
        <v>10096</v>
      </c>
    </row>
    <row r="152" spans="1:7" x14ac:dyDescent="0.2">
      <c r="A152" s="5">
        <v>144</v>
      </c>
      <c r="B152" s="11">
        <v>100</v>
      </c>
      <c r="C152" s="21">
        <f t="shared" si="6"/>
        <v>30.19</v>
      </c>
      <c r="D152" s="9">
        <f t="shared" si="7"/>
        <v>4.7697913216296781</v>
      </c>
      <c r="E152" s="17">
        <v>25400</v>
      </c>
      <c r="F152" s="18">
        <v>13810</v>
      </c>
      <c r="G152" s="19">
        <v>10096</v>
      </c>
    </row>
    <row r="153" spans="1:7" x14ac:dyDescent="0.2">
      <c r="A153" s="5">
        <v>145</v>
      </c>
      <c r="B153" s="11">
        <v>100</v>
      </c>
      <c r="C153" s="21">
        <f t="shared" si="6"/>
        <v>30.19</v>
      </c>
      <c r="D153" s="9">
        <f t="shared" si="7"/>
        <v>4.8029148724743287</v>
      </c>
      <c r="E153" s="17">
        <v>25400</v>
      </c>
      <c r="F153" s="18">
        <v>13810</v>
      </c>
      <c r="G153" s="19">
        <v>10096</v>
      </c>
    </row>
    <row r="154" spans="1:7" x14ac:dyDescent="0.2">
      <c r="A154" s="5">
        <v>146</v>
      </c>
      <c r="B154" s="11">
        <v>100</v>
      </c>
      <c r="C154" s="21">
        <f t="shared" si="6"/>
        <v>30.19</v>
      </c>
      <c r="D154" s="9">
        <f t="shared" si="7"/>
        <v>4.8360384233189793</v>
      </c>
      <c r="E154" s="17">
        <v>25400</v>
      </c>
      <c r="F154" s="18">
        <v>13810</v>
      </c>
      <c r="G154" s="19">
        <v>10096</v>
      </c>
    </row>
    <row r="155" spans="1:7" x14ac:dyDescent="0.2">
      <c r="A155" s="5">
        <v>147</v>
      </c>
      <c r="B155" s="11">
        <v>100</v>
      </c>
      <c r="C155" s="21">
        <f t="shared" si="6"/>
        <v>30.19</v>
      </c>
      <c r="D155" s="9">
        <f t="shared" si="7"/>
        <v>4.8691619741636298</v>
      </c>
      <c r="E155" s="17">
        <v>25400</v>
      </c>
      <c r="F155" s="18">
        <v>13810</v>
      </c>
      <c r="G155" s="19">
        <v>10096</v>
      </c>
    </row>
    <row r="156" spans="1:7" x14ac:dyDescent="0.2">
      <c r="A156" s="5">
        <v>148</v>
      </c>
      <c r="B156" s="11">
        <v>100</v>
      </c>
      <c r="C156" s="21">
        <f t="shared" si="6"/>
        <v>30.19</v>
      </c>
      <c r="D156" s="9">
        <f t="shared" si="7"/>
        <v>4.9022855250082804</v>
      </c>
      <c r="E156" s="17">
        <v>25400</v>
      </c>
      <c r="F156" s="18">
        <v>13810</v>
      </c>
      <c r="G156" s="19">
        <v>10096</v>
      </c>
    </row>
    <row r="157" spans="1:7" x14ac:dyDescent="0.2">
      <c r="A157" s="5">
        <v>149</v>
      </c>
      <c r="B157" s="11">
        <v>100</v>
      </c>
      <c r="C157" s="21">
        <f t="shared" si="6"/>
        <v>30.19</v>
      </c>
      <c r="D157" s="9">
        <f t="shared" si="7"/>
        <v>4.935409075852931</v>
      </c>
      <c r="E157" s="17">
        <v>25400</v>
      </c>
      <c r="F157" s="18">
        <v>13810</v>
      </c>
      <c r="G157" s="19">
        <v>10096</v>
      </c>
    </row>
    <row r="158" spans="1:7" x14ac:dyDescent="0.2">
      <c r="A158" s="5">
        <v>150</v>
      </c>
      <c r="B158" s="11">
        <v>100</v>
      </c>
      <c r="C158" s="21">
        <f t="shared" si="6"/>
        <v>30.19</v>
      </c>
      <c r="D158" s="9">
        <f t="shared" si="7"/>
        <v>4.9685326266975816</v>
      </c>
      <c r="E158" s="17">
        <v>25400</v>
      </c>
      <c r="F158" s="18">
        <v>13810</v>
      </c>
      <c r="G158" s="19">
        <v>10096</v>
      </c>
    </row>
    <row r="159" spans="1:7" x14ac:dyDescent="0.2">
      <c r="A159" s="5">
        <v>151</v>
      </c>
      <c r="B159" s="11">
        <v>100</v>
      </c>
      <c r="C159" s="21">
        <f t="shared" si="6"/>
        <v>30.19</v>
      </c>
      <c r="D159" s="9">
        <f t="shared" si="7"/>
        <v>5.0016561775422321</v>
      </c>
      <c r="E159" s="17">
        <v>25400</v>
      </c>
      <c r="F159" s="18">
        <v>13810</v>
      </c>
      <c r="G159" s="19">
        <v>10096</v>
      </c>
    </row>
    <row r="160" spans="1:7" x14ac:dyDescent="0.2">
      <c r="A160" s="5">
        <v>152</v>
      </c>
      <c r="B160" s="11">
        <v>100</v>
      </c>
      <c r="C160" s="21">
        <f t="shared" si="6"/>
        <v>30.19</v>
      </c>
      <c r="D160" s="9">
        <f t="shared" si="7"/>
        <v>5.0347797283868827</v>
      </c>
      <c r="E160" s="17">
        <v>25400</v>
      </c>
      <c r="F160" s="18">
        <v>13810</v>
      </c>
      <c r="G160" s="19">
        <v>10096</v>
      </c>
    </row>
    <row r="161" spans="1:7" x14ac:dyDescent="0.2">
      <c r="A161" s="5">
        <v>153</v>
      </c>
      <c r="B161" s="11">
        <v>100</v>
      </c>
      <c r="C161" s="21">
        <f t="shared" si="6"/>
        <v>30.19</v>
      </c>
      <c r="D161" s="9">
        <f t="shared" si="7"/>
        <v>5.0679032792315333</v>
      </c>
      <c r="E161" s="17">
        <v>25400</v>
      </c>
      <c r="F161" s="18">
        <v>13810</v>
      </c>
      <c r="G161" s="19">
        <v>10096</v>
      </c>
    </row>
    <row r="162" spans="1:7" x14ac:dyDescent="0.2">
      <c r="A162" s="5">
        <v>154</v>
      </c>
      <c r="B162" s="11">
        <v>100</v>
      </c>
      <c r="C162" s="21">
        <f t="shared" si="6"/>
        <v>30.19</v>
      </c>
      <c r="D162" s="9">
        <f t="shared" si="7"/>
        <v>5.1010268300761838</v>
      </c>
      <c r="E162" s="17">
        <v>25400</v>
      </c>
      <c r="F162" s="18">
        <v>13810</v>
      </c>
      <c r="G162" s="19">
        <v>10096</v>
      </c>
    </row>
    <row r="163" spans="1:7" x14ac:dyDescent="0.2">
      <c r="A163" s="5">
        <v>155</v>
      </c>
      <c r="B163" s="11">
        <v>100</v>
      </c>
      <c r="C163" s="21">
        <f t="shared" si="6"/>
        <v>30.19</v>
      </c>
      <c r="D163" s="9">
        <f t="shared" si="7"/>
        <v>5.1341503809208344</v>
      </c>
      <c r="E163" s="17">
        <v>25400</v>
      </c>
      <c r="F163" s="18">
        <v>13810</v>
      </c>
      <c r="G163" s="19">
        <v>10096</v>
      </c>
    </row>
    <row r="164" spans="1:7" x14ac:dyDescent="0.2">
      <c r="A164" s="5">
        <v>156</v>
      </c>
      <c r="B164" s="11">
        <v>100</v>
      </c>
      <c r="C164" s="21">
        <f t="shared" si="6"/>
        <v>30.19</v>
      </c>
      <c r="D164" s="9">
        <f t="shared" si="7"/>
        <v>5.167273931765485</v>
      </c>
      <c r="E164" s="17">
        <v>25400</v>
      </c>
      <c r="F164" s="18">
        <v>13810</v>
      </c>
      <c r="G164" s="19">
        <v>10096</v>
      </c>
    </row>
    <row r="165" spans="1:7" x14ac:dyDescent="0.2">
      <c r="A165" s="5">
        <v>157</v>
      </c>
      <c r="B165" s="11">
        <v>100</v>
      </c>
      <c r="C165" s="21">
        <f t="shared" si="6"/>
        <v>30.19</v>
      </c>
      <c r="D165" s="9">
        <f t="shared" si="7"/>
        <v>5.2003974826101356</v>
      </c>
      <c r="E165" s="17">
        <v>25400</v>
      </c>
      <c r="F165" s="18">
        <v>13810</v>
      </c>
      <c r="G165" s="19">
        <v>10096</v>
      </c>
    </row>
    <row r="166" spans="1:7" x14ac:dyDescent="0.2">
      <c r="A166" s="5">
        <v>158</v>
      </c>
      <c r="B166" s="11">
        <v>100</v>
      </c>
      <c r="C166" s="21">
        <f t="shared" si="6"/>
        <v>30.19</v>
      </c>
      <c r="D166" s="9">
        <f t="shared" si="7"/>
        <v>5.2335210334547861</v>
      </c>
      <c r="E166" s="17">
        <v>25400</v>
      </c>
      <c r="F166" s="18">
        <v>13810</v>
      </c>
      <c r="G166" s="19">
        <v>10096</v>
      </c>
    </row>
    <row r="167" spans="1:7" x14ac:dyDescent="0.2">
      <c r="A167" s="5">
        <v>159</v>
      </c>
      <c r="B167" s="11">
        <v>100</v>
      </c>
      <c r="C167" s="21">
        <f t="shared" si="6"/>
        <v>30.19</v>
      </c>
      <c r="D167" s="9">
        <f t="shared" si="7"/>
        <v>5.2666445842994367</v>
      </c>
      <c r="E167" s="17">
        <v>25400</v>
      </c>
      <c r="F167" s="18">
        <v>13810</v>
      </c>
      <c r="G167" s="19">
        <v>10096</v>
      </c>
    </row>
    <row r="168" spans="1:7" x14ac:dyDescent="0.2">
      <c r="A168" s="5">
        <v>160</v>
      </c>
      <c r="B168" s="11">
        <v>100</v>
      </c>
      <c r="C168" s="21">
        <f t="shared" si="6"/>
        <v>30.19</v>
      </c>
      <c r="D168" s="9">
        <f t="shared" si="7"/>
        <v>5.2997681351440873</v>
      </c>
      <c r="E168" s="17">
        <v>25400</v>
      </c>
      <c r="F168" s="18">
        <v>13810</v>
      </c>
      <c r="G168" s="19">
        <v>10096</v>
      </c>
    </row>
    <row r="169" spans="1:7" x14ac:dyDescent="0.2">
      <c r="A169" s="5">
        <v>161</v>
      </c>
      <c r="B169" s="11">
        <v>100</v>
      </c>
      <c r="C169" s="21">
        <f t="shared" si="6"/>
        <v>30.19</v>
      </c>
      <c r="D169" s="9">
        <f t="shared" si="7"/>
        <v>5.3328916859887379</v>
      </c>
      <c r="E169" s="17">
        <v>25400</v>
      </c>
      <c r="F169" s="18">
        <v>13810</v>
      </c>
      <c r="G169" s="19">
        <v>10096</v>
      </c>
    </row>
    <row r="170" spans="1:7" x14ac:dyDescent="0.2">
      <c r="A170" s="5">
        <v>162</v>
      </c>
      <c r="B170" s="11">
        <v>100</v>
      </c>
      <c r="C170" s="21">
        <f t="shared" si="6"/>
        <v>30.19</v>
      </c>
      <c r="D170" s="9">
        <f t="shared" si="7"/>
        <v>5.3660152368333884</v>
      </c>
      <c r="E170" s="17">
        <v>25400</v>
      </c>
      <c r="F170" s="18">
        <v>13810</v>
      </c>
      <c r="G170" s="19">
        <v>10096</v>
      </c>
    </row>
    <row r="171" spans="1:7" x14ac:dyDescent="0.2">
      <c r="A171" s="5">
        <v>163</v>
      </c>
      <c r="B171" s="11">
        <v>100</v>
      </c>
      <c r="C171" s="21">
        <f t="shared" si="6"/>
        <v>30.19</v>
      </c>
      <c r="D171" s="9">
        <f t="shared" si="7"/>
        <v>5.399138787678039</v>
      </c>
      <c r="E171" s="17">
        <v>25400</v>
      </c>
      <c r="F171" s="18">
        <v>13810</v>
      </c>
      <c r="G171" s="19">
        <v>10096</v>
      </c>
    </row>
    <row r="172" spans="1:7" x14ac:dyDescent="0.2">
      <c r="A172" s="5">
        <v>164</v>
      </c>
      <c r="B172" s="11">
        <v>100</v>
      </c>
      <c r="C172" s="21">
        <f t="shared" si="6"/>
        <v>30.19</v>
      </c>
      <c r="D172" s="9">
        <f t="shared" si="7"/>
        <v>5.4322623385226896</v>
      </c>
      <c r="E172" s="17">
        <v>25400</v>
      </c>
      <c r="F172" s="18">
        <v>13810</v>
      </c>
      <c r="G172" s="19">
        <v>10096</v>
      </c>
    </row>
    <row r="173" spans="1:7" x14ac:dyDescent="0.2">
      <c r="A173" s="5">
        <v>165</v>
      </c>
      <c r="B173" s="11">
        <v>100</v>
      </c>
      <c r="C173" s="21">
        <f t="shared" si="6"/>
        <v>30.19</v>
      </c>
      <c r="D173" s="9">
        <f t="shared" si="7"/>
        <v>5.4653858893673402</v>
      </c>
      <c r="E173" s="17">
        <v>25400</v>
      </c>
      <c r="F173" s="18">
        <v>13810</v>
      </c>
      <c r="G173" s="19">
        <v>10096</v>
      </c>
    </row>
    <row r="174" spans="1:7" x14ac:dyDescent="0.2">
      <c r="A174" s="5">
        <v>166</v>
      </c>
      <c r="B174" s="11">
        <v>100</v>
      </c>
      <c r="C174" s="21">
        <f t="shared" si="6"/>
        <v>30.19</v>
      </c>
      <c r="D174" s="9">
        <f t="shared" si="7"/>
        <v>5.4985094402119907</v>
      </c>
      <c r="E174" s="17">
        <v>25400</v>
      </c>
      <c r="F174" s="18">
        <v>13810</v>
      </c>
      <c r="G174" s="19">
        <v>10096</v>
      </c>
    </row>
    <row r="175" spans="1:7" x14ac:dyDescent="0.2">
      <c r="A175" s="5">
        <v>167</v>
      </c>
      <c r="B175" s="11">
        <v>100</v>
      </c>
      <c r="C175" s="21">
        <f t="shared" si="6"/>
        <v>30.19</v>
      </c>
      <c r="D175" s="9">
        <f t="shared" si="7"/>
        <v>5.5316329910566413</v>
      </c>
      <c r="E175" s="17">
        <v>25400</v>
      </c>
      <c r="F175" s="18">
        <v>13810</v>
      </c>
      <c r="G175" s="19">
        <v>10096</v>
      </c>
    </row>
    <row r="176" spans="1:7" x14ac:dyDescent="0.2">
      <c r="A176" s="5">
        <v>168</v>
      </c>
      <c r="B176" s="11">
        <v>100</v>
      </c>
      <c r="C176" s="21">
        <f t="shared" si="6"/>
        <v>30.19</v>
      </c>
      <c r="D176" s="9">
        <f t="shared" si="7"/>
        <v>5.5647565419012919</v>
      </c>
      <c r="E176" s="17">
        <v>25400</v>
      </c>
      <c r="F176" s="18">
        <v>13810</v>
      </c>
      <c r="G176" s="19">
        <v>10096</v>
      </c>
    </row>
    <row r="177" spans="1:7" x14ac:dyDescent="0.2">
      <c r="A177" s="5">
        <v>169</v>
      </c>
      <c r="B177" s="11">
        <v>100</v>
      </c>
      <c r="C177" s="21">
        <f t="shared" si="6"/>
        <v>30.19</v>
      </c>
      <c r="D177" s="9">
        <f t="shared" si="7"/>
        <v>5.5978800927459424</v>
      </c>
      <c r="E177" s="17">
        <v>25400</v>
      </c>
      <c r="F177" s="18">
        <v>13810</v>
      </c>
      <c r="G177" s="19">
        <v>10096</v>
      </c>
    </row>
    <row r="178" spans="1:7" x14ac:dyDescent="0.2">
      <c r="A178" s="5">
        <v>170</v>
      </c>
      <c r="B178" s="11">
        <v>100</v>
      </c>
      <c r="C178" s="21">
        <f t="shared" si="6"/>
        <v>30.19</v>
      </c>
      <c r="D178" s="9">
        <f t="shared" si="7"/>
        <v>5.631003643590593</v>
      </c>
      <c r="E178" s="17">
        <v>25400</v>
      </c>
      <c r="F178" s="18">
        <v>13810</v>
      </c>
      <c r="G178" s="19">
        <v>10096</v>
      </c>
    </row>
    <row r="179" spans="1:7" x14ac:dyDescent="0.2">
      <c r="A179" s="5">
        <v>171</v>
      </c>
      <c r="B179" s="11">
        <v>100</v>
      </c>
      <c r="C179" s="21">
        <f t="shared" si="6"/>
        <v>30.19</v>
      </c>
      <c r="D179" s="9">
        <f t="shared" si="7"/>
        <v>5.6641271944352436</v>
      </c>
      <c r="E179" s="17">
        <v>25400</v>
      </c>
      <c r="F179" s="18">
        <v>13810</v>
      </c>
      <c r="G179" s="19">
        <v>10096</v>
      </c>
    </row>
    <row r="180" spans="1:7" x14ac:dyDescent="0.2">
      <c r="A180" s="5">
        <v>172</v>
      </c>
      <c r="B180" s="11">
        <v>100</v>
      </c>
      <c r="C180" s="21">
        <f t="shared" si="6"/>
        <v>30.19</v>
      </c>
      <c r="D180" s="9">
        <f t="shared" si="7"/>
        <v>5.6972507452798942</v>
      </c>
      <c r="E180" s="17">
        <v>25400</v>
      </c>
      <c r="F180" s="18">
        <v>13810</v>
      </c>
      <c r="G180" s="19">
        <v>10096</v>
      </c>
    </row>
    <row r="181" spans="1:7" x14ac:dyDescent="0.2">
      <c r="A181" s="5">
        <v>173</v>
      </c>
      <c r="B181" s="11">
        <v>100</v>
      </c>
      <c r="C181" s="21">
        <f t="shared" si="6"/>
        <v>30.19</v>
      </c>
      <c r="D181" s="9">
        <f t="shared" si="7"/>
        <v>5.7303742961245447</v>
      </c>
      <c r="E181" s="17">
        <v>25400</v>
      </c>
      <c r="F181" s="18">
        <v>13810</v>
      </c>
      <c r="G181" s="19">
        <v>10096</v>
      </c>
    </row>
    <row r="182" spans="1:7" x14ac:dyDescent="0.2">
      <c r="A182" s="5">
        <v>174</v>
      </c>
      <c r="B182" s="11">
        <v>100</v>
      </c>
      <c r="C182" s="21">
        <f t="shared" si="6"/>
        <v>30.19</v>
      </c>
      <c r="D182" s="9">
        <f t="shared" si="7"/>
        <v>5.7634978469691944</v>
      </c>
      <c r="E182" s="17">
        <v>25400</v>
      </c>
      <c r="F182" s="18">
        <v>13810</v>
      </c>
      <c r="G182" s="19">
        <v>10096</v>
      </c>
    </row>
    <row r="183" spans="1:7" x14ac:dyDescent="0.2">
      <c r="A183" s="5">
        <v>175</v>
      </c>
      <c r="B183" s="11">
        <v>100</v>
      </c>
      <c r="C183" s="21">
        <f t="shared" si="6"/>
        <v>30.19</v>
      </c>
      <c r="D183" s="9">
        <f t="shared" si="7"/>
        <v>5.796621397813845</v>
      </c>
      <c r="E183" s="17">
        <v>25400</v>
      </c>
      <c r="F183" s="18">
        <v>13810</v>
      </c>
      <c r="G183" s="19">
        <v>10096</v>
      </c>
    </row>
    <row r="184" spans="1:7" x14ac:dyDescent="0.2">
      <c r="A184" s="5">
        <v>176</v>
      </c>
      <c r="B184" s="11">
        <v>100</v>
      </c>
      <c r="C184" s="21">
        <f t="shared" si="6"/>
        <v>30.19</v>
      </c>
      <c r="D184" s="9">
        <f t="shared" si="7"/>
        <v>5.8297449486584956</v>
      </c>
      <c r="E184" s="17">
        <v>25400</v>
      </c>
      <c r="F184" s="18">
        <v>13810</v>
      </c>
      <c r="G184" s="19">
        <v>10096</v>
      </c>
    </row>
    <row r="185" spans="1:7" x14ac:dyDescent="0.2">
      <c r="A185" s="5">
        <v>177</v>
      </c>
      <c r="B185" s="11">
        <v>100</v>
      </c>
      <c r="C185" s="21">
        <f t="shared" si="6"/>
        <v>30.19</v>
      </c>
      <c r="D185" s="9">
        <f t="shared" si="7"/>
        <v>5.8628684995031461</v>
      </c>
      <c r="E185" s="17">
        <v>25400</v>
      </c>
      <c r="F185" s="18">
        <v>13810</v>
      </c>
      <c r="G185" s="19">
        <v>10096</v>
      </c>
    </row>
    <row r="186" spans="1:7" x14ac:dyDescent="0.2">
      <c r="A186" s="5">
        <v>178</v>
      </c>
      <c r="B186" s="11">
        <v>100</v>
      </c>
      <c r="C186" s="21">
        <f t="shared" si="6"/>
        <v>30.19</v>
      </c>
      <c r="D186" s="9">
        <f t="shared" si="7"/>
        <v>5.8959920503477967</v>
      </c>
      <c r="E186" s="17">
        <v>25400</v>
      </c>
      <c r="F186" s="18">
        <v>13810</v>
      </c>
      <c r="G186" s="19">
        <v>10096</v>
      </c>
    </row>
    <row r="187" spans="1:7" x14ac:dyDescent="0.2">
      <c r="A187" s="5">
        <v>179</v>
      </c>
      <c r="B187" s="11">
        <v>100</v>
      </c>
      <c r="C187" s="21">
        <f t="shared" si="6"/>
        <v>30.19</v>
      </c>
      <c r="D187" s="9">
        <f t="shared" si="7"/>
        <v>5.9291156011924473</v>
      </c>
      <c r="E187" s="17">
        <v>25400</v>
      </c>
      <c r="F187" s="18">
        <v>13810</v>
      </c>
      <c r="G187" s="19">
        <v>10096</v>
      </c>
    </row>
    <row r="188" spans="1:7" x14ac:dyDescent="0.2">
      <c r="A188" s="5">
        <v>180</v>
      </c>
      <c r="B188" s="11">
        <v>100</v>
      </c>
      <c r="C188" s="21">
        <f t="shared" si="6"/>
        <v>30.19</v>
      </c>
      <c r="D188" s="9">
        <f t="shared" si="7"/>
        <v>5.9622391520370979</v>
      </c>
      <c r="E188" s="17">
        <v>25400</v>
      </c>
      <c r="F188" s="18">
        <v>13810</v>
      </c>
      <c r="G188" s="19">
        <v>10096</v>
      </c>
    </row>
    <row r="189" spans="1:7" x14ac:dyDescent="0.2">
      <c r="A189" s="5">
        <v>181</v>
      </c>
      <c r="B189" s="11">
        <v>100</v>
      </c>
      <c r="C189" s="21">
        <f t="shared" si="6"/>
        <v>30.19</v>
      </c>
      <c r="D189" s="9">
        <f t="shared" si="7"/>
        <v>5.9953627028817484</v>
      </c>
      <c r="E189" s="17">
        <v>25400</v>
      </c>
      <c r="F189" s="18">
        <v>13810</v>
      </c>
      <c r="G189" s="19">
        <v>10096</v>
      </c>
    </row>
    <row r="190" spans="1:7" x14ac:dyDescent="0.2">
      <c r="A190" s="5">
        <v>182</v>
      </c>
      <c r="B190" s="11">
        <v>100</v>
      </c>
      <c r="C190" s="21">
        <f t="shared" si="6"/>
        <v>30.19</v>
      </c>
      <c r="D190" s="9">
        <f t="shared" si="7"/>
        <v>6.028486253726399</v>
      </c>
      <c r="E190" s="17">
        <v>25400</v>
      </c>
      <c r="F190" s="18">
        <v>13810</v>
      </c>
      <c r="G190" s="19">
        <v>10096</v>
      </c>
    </row>
    <row r="191" spans="1:7" x14ac:dyDescent="0.2">
      <c r="A191" s="5">
        <v>183</v>
      </c>
      <c r="B191" s="11">
        <v>100</v>
      </c>
      <c r="C191" s="21">
        <f t="shared" si="6"/>
        <v>30.19</v>
      </c>
      <c r="D191" s="9">
        <f t="shared" si="7"/>
        <v>6.0616098045710496</v>
      </c>
      <c r="E191" s="17">
        <v>25400</v>
      </c>
      <c r="F191" s="18">
        <v>13810</v>
      </c>
      <c r="G191" s="19">
        <v>10096</v>
      </c>
    </row>
    <row r="192" spans="1:7" x14ac:dyDescent="0.2">
      <c r="A192" s="5">
        <v>184</v>
      </c>
      <c r="B192" s="11">
        <v>100</v>
      </c>
      <c r="C192" s="21">
        <f t="shared" si="6"/>
        <v>30.19</v>
      </c>
      <c r="D192" s="9">
        <f t="shared" si="7"/>
        <v>6.0947333554157002</v>
      </c>
      <c r="E192" s="17">
        <v>25400</v>
      </c>
      <c r="F192" s="18">
        <v>13810</v>
      </c>
      <c r="G192" s="19">
        <v>10096</v>
      </c>
    </row>
    <row r="193" spans="1:7" x14ac:dyDescent="0.2">
      <c r="A193" s="5">
        <v>185</v>
      </c>
      <c r="B193" s="11">
        <v>100</v>
      </c>
      <c r="C193" s="21">
        <f t="shared" si="6"/>
        <v>30.19</v>
      </c>
      <c r="D193" s="9">
        <f t="shared" si="7"/>
        <v>6.1278569062603507</v>
      </c>
      <c r="E193" s="17">
        <v>25400</v>
      </c>
      <c r="F193" s="18">
        <v>13810</v>
      </c>
      <c r="G193" s="19">
        <v>10096</v>
      </c>
    </row>
    <row r="194" spans="1:7" x14ac:dyDescent="0.2">
      <c r="A194" s="5">
        <v>186</v>
      </c>
      <c r="B194" s="11">
        <v>100</v>
      </c>
      <c r="C194" s="21">
        <f t="shared" ref="C194:C257" si="8">IF(A194&lt;30,20.13,IF(A194&lt;121,7.0465*LN(A194)-3.6,30.19))</f>
        <v>30.19</v>
      </c>
      <c r="D194" s="9">
        <f t="shared" si="7"/>
        <v>6.1609804571050013</v>
      </c>
      <c r="E194" s="17">
        <v>25400</v>
      </c>
      <c r="F194" s="18">
        <v>13810</v>
      </c>
      <c r="G194" s="19">
        <v>10096</v>
      </c>
    </row>
    <row r="195" spans="1:7" x14ac:dyDescent="0.2">
      <c r="A195" s="5">
        <v>187</v>
      </c>
      <c r="B195" s="11">
        <v>100</v>
      </c>
      <c r="C195" s="21">
        <f t="shared" si="8"/>
        <v>30.19</v>
      </c>
      <c r="D195" s="9">
        <f t="shared" si="7"/>
        <v>6.1941040079496519</v>
      </c>
      <c r="E195" s="17">
        <v>25400</v>
      </c>
      <c r="F195" s="18">
        <v>13810</v>
      </c>
      <c r="G195" s="19">
        <v>10096</v>
      </c>
    </row>
    <row r="196" spans="1:7" x14ac:dyDescent="0.2">
      <c r="A196" s="5">
        <v>188</v>
      </c>
      <c r="B196" s="11">
        <v>100</v>
      </c>
      <c r="C196" s="21">
        <f t="shared" si="8"/>
        <v>30.19</v>
      </c>
      <c r="D196" s="9">
        <f t="shared" si="7"/>
        <v>6.2272275587943025</v>
      </c>
      <c r="E196" s="17">
        <v>25400</v>
      </c>
      <c r="F196" s="18">
        <v>13810</v>
      </c>
      <c r="G196" s="19">
        <v>10096</v>
      </c>
    </row>
    <row r="197" spans="1:7" x14ac:dyDescent="0.2">
      <c r="A197" s="5">
        <v>189</v>
      </c>
      <c r="B197" s="11">
        <v>100</v>
      </c>
      <c r="C197" s="21">
        <f t="shared" si="8"/>
        <v>30.19</v>
      </c>
      <c r="D197" s="9">
        <f t="shared" si="7"/>
        <v>6.260351109638953</v>
      </c>
      <c r="E197" s="17">
        <v>25400</v>
      </c>
      <c r="F197" s="18">
        <v>13810</v>
      </c>
      <c r="G197" s="19">
        <v>10096</v>
      </c>
    </row>
    <row r="198" spans="1:7" x14ac:dyDescent="0.2">
      <c r="A198" s="5">
        <v>190</v>
      </c>
      <c r="B198" s="11">
        <v>100</v>
      </c>
      <c r="C198" s="21">
        <f t="shared" si="8"/>
        <v>30.19</v>
      </c>
      <c r="D198" s="9">
        <f t="shared" si="7"/>
        <v>6.2934746604836036</v>
      </c>
      <c r="E198" s="17">
        <v>25400</v>
      </c>
      <c r="F198" s="18">
        <v>13810</v>
      </c>
      <c r="G198" s="19">
        <v>10096</v>
      </c>
    </row>
    <row r="199" spans="1:7" x14ac:dyDescent="0.2">
      <c r="A199" s="5">
        <v>191</v>
      </c>
      <c r="B199" s="11">
        <v>100</v>
      </c>
      <c r="C199" s="21">
        <f t="shared" si="8"/>
        <v>30.19</v>
      </c>
      <c r="D199" s="9">
        <f t="shared" si="7"/>
        <v>6.3265982113282542</v>
      </c>
      <c r="E199" s="17">
        <v>25400</v>
      </c>
      <c r="F199" s="18">
        <v>13810</v>
      </c>
      <c r="G199" s="19">
        <v>10096</v>
      </c>
    </row>
    <row r="200" spans="1:7" x14ac:dyDescent="0.2">
      <c r="A200" s="5">
        <v>192</v>
      </c>
      <c r="B200" s="11">
        <v>100</v>
      </c>
      <c r="C200" s="21">
        <f t="shared" si="8"/>
        <v>30.19</v>
      </c>
      <c r="D200" s="9">
        <f t="shared" si="7"/>
        <v>6.3597217621729047</v>
      </c>
      <c r="E200" s="17">
        <v>25400</v>
      </c>
      <c r="F200" s="18">
        <v>13810</v>
      </c>
      <c r="G200" s="19">
        <v>10096</v>
      </c>
    </row>
    <row r="201" spans="1:7" x14ac:dyDescent="0.2">
      <c r="A201" s="5">
        <v>193</v>
      </c>
      <c r="B201" s="11">
        <v>100</v>
      </c>
      <c r="C201" s="21">
        <f t="shared" si="8"/>
        <v>30.19</v>
      </c>
      <c r="D201" s="9">
        <f t="shared" ref="D201:D258" si="9">A201/C201</f>
        <v>6.3928453130175553</v>
      </c>
      <c r="E201" s="17">
        <v>25400</v>
      </c>
      <c r="F201" s="18">
        <v>13810</v>
      </c>
      <c r="G201" s="19">
        <v>10096</v>
      </c>
    </row>
    <row r="202" spans="1:7" x14ac:dyDescent="0.2">
      <c r="A202" s="5">
        <v>194</v>
      </c>
      <c r="B202" s="11">
        <v>100</v>
      </c>
      <c r="C202" s="21">
        <f t="shared" si="8"/>
        <v>30.19</v>
      </c>
      <c r="D202" s="9">
        <f t="shared" si="9"/>
        <v>6.4259688638622059</v>
      </c>
      <c r="E202" s="17">
        <v>25400</v>
      </c>
      <c r="F202" s="18">
        <v>13810</v>
      </c>
      <c r="G202" s="19">
        <v>10096</v>
      </c>
    </row>
    <row r="203" spans="1:7" x14ac:dyDescent="0.2">
      <c r="A203" s="5">
        <v>195</v>
      </c>
      <c r="B203" s="11">
        <v>100</v>
      </c>
      <c r="C203" s="21">
        <f t="shared" si="8"/>
        <v>30.19</v>
      </c>
      <c r="D203" s="9">
        <f t="shared" si="9"/>
        <v>6.4590924147068565</v>
      </c>
      <c r="E203" s="17">
        <v>25400</v>
      </c>
      <c r="F203" s="18">
        <v>13810</v>
      </c>
      <c r="G203" s="19">
        <v>10096</v>
      </c>
    </row>
    <row r="204" spans="1:7" x14ac:dyDescent="0.2">
      <c r="A204" s="5">
        <v>196</v>
      </c>
      <c r="B204" s="11">
        <v>100</v>
      </c>
      <c r="C204" s="21">
        <f t="shared" si="8"/>
        <v>30.19</v>
      </c>
      <c r="D204" s="9">
        <f t="shared" si="9"/>
        <v>6.492215965551507</v>
      </c>
      <c r="E204" s="17">
        <v>25400</v>
      </c>
      <c r="F204" s="18">
        <v>13810</v>
      </c>
      <c r="G204" s="19">
        <v>10096</v>
      </c>
    </row>
    <row r="205" spans="1:7" x14ac:dyDescent="0.2">
      <c r="A205" s="5">
        <v>197</v>
      </c>
      <c r="B205" s="11">
        <v>100</v>
      </c>
      <c r="C205" s="21">
        <f t="shared" si="8"/>
        <v>30.19</v>
      </c>
      <c r="D205" s="9">
        <f t="shared" si="9"/>
        <v>6.5253395163961576</v>
      </c>
      <c r="E205" s="17">
        <v>25400</v>
      </c>
      <c r="F205" s="18">
        <v>13810</v>
      </c>
      <c r="G205" s="19">
        <v>10096</v>
      </c>
    </row>
    <row r="206" spans="1:7" x14ac:dyDescent="0.2">
      <c r="A206" s="5">
        <v>198</v>
      </c>
      <c r="B206" s="11">
        <v>100</v>
      </c>
      <c r="C206" s="21">
        <f t="shared" si="8"/>
        <v>30.19</v>
      </c>
      <c r="D206" s="9">
        <f t="shared" si="9"/>
        <v>6.5584630672408082</v>
      </c>
      <c r="E206" s="17">
        <v>25400</v>
      </c>
      <c r="F206" s="18">
        <v>13810</v>
      </c>
      <c r="G206" s="19">
        <v>10096</v>
      </c>
    </row>
    <row r="207" spans="1:7" x14ac:dyDescent="0.2">
      <c r="A207" s="4">
        <v>199</v>
      </c>
      <c r="B207" s="11">
        <v>100</v>
      </c>
      <c r="C207" s="21">
        <f t="shared" si="8"/>
        <v>30.19</v>
      </c>
      <c r="D207" s="9">
        <f t="shared" si="9"/>
        <v>6.5915866180854588</v>
      </c>
      <c r="E207" s="17">
        <v>25400</v>
      </c>
      <c r="F207" s="18">
        <v>13810</v>
      </c>
      <c r="G207" s="19">
        <v>10096</v>
      </c>
    </row>
    <row r="208" spans="1:7" x14ac:dyDescent="0.2">
      <c r="A208" s="4">
        <v>200</v>
      </c>
      <c r="B208" s="11">
        <v>100</v>
      </c>
      <c r="C208" s="21">
        <f t="shared" si="8"/>
        <v>30.19</v>
      </c>
      <c r="D208" s="9">
        <f t="shared" si="9"/>
        <v>6.6247101689301093</v>
      </c>
      <c r="E208" s="17">
        <v>25400</v>
      </c>
      <c r="F208" s="18">
        <v>13810</v>
      </c>
      <c r="G208" s="19">
        <v>10096</v>
      </c>
    </row>
    <row r="209" spans="1:7" x14ac:dyDescent="0.2">
      <c r="A209" s="4">
        <v>201</v>
      </c>
      <c r="B209" s="11">
        <v>100</v>
      </c>
      <c r="C209" s="21">
        <f t="shared" si="8"/>
        <v>30.19</v>
      </c>
      <c r="D209" s="9">
        <f t="shared" si="9"/>
        <v>6.6578337197747599</v>
      </c>
      <c r="E209" s="17">
        <v>25400</v>
      </c>
      <c r="F209" s="18">
        <v>13810</v>
      </c>
      <c r="G209" s="19">
        <v>10096</v>
      </c>
    </row>
    <row r="210" spans="1:7" x14ac:dyDescent="0.2">
      <c r="A210" s="4">
        <v>202</v>
      </c>
      <c r="B210" s="11">
        <v>100</v>
      </c>
      <c r="C210" s="21">
        <f t="shared" si="8"/>
        <v>30.19</v>
      </c>
      <c r="D210" s="9">
        <f t="shared" si="9"/>
        <v>6.6909572706194105</v>
      </c>
      <c r="E210" s="17">
        <v>25400</v>
      </c>
      <c r="F210" s="18">
        <v>13810</v>
      </c>
      <c r="G210" s="19">
        <v>10096</v>
      </c>
    </row>
    <row r="211" spans="1:7" x14ac:dyDescent="0.2">
      <c r="A211" s="4">
        <v>203</v>
      </c>
      <c r="B211" s="11">
        <v>100</v>
      </c>
      <c r="C211" s="21">
        <f t="shared" si="8"/>
        <v>30.19</v>
      </c>
      <c r="D211" s="9">
        <f t="shared" si="9"/>
        <v>6.7240808214640611</v>
      </c>
      <c r="E211" s="17">
        <v>25400</v>
      </c>
      <c r="F211" s="18">
        <v>13810</v>
      </c>
      <c r="G211" s="19">
        <v>10096</v>
      </c>
    </row>
    <row r="212" spans="1:7" x14ac:dyDescent="0.2">
      <c r="A212" s="4">
        <v>204</v>
      </c>
      <c r="B212" s="11">
        <v>100</v>
      </c>
      <c r="C212" s="21">
        <f t="shared" si="8"/>
        <v>30.19</v>
      </c>
      <c r="D212" s="9">
        <f t="shared" si="9"/>
        <v>6.7572043723087116</v>
      </c>
      <c r="E212" s="17">
        <v>25400</v>
      </c>
      <c r="F212" s="18">
        <v>13810</v>
      </c>
      <c r="G212" s="19">
        <v>10096</v>
      </c>
    </row>
    <row r="213" spans="1:7" x14ac:dyDescent="0.2">
      <c r="A213" s="4">
        <v>205</v>
      </c>
      <c r="B213" s="11">
        <v>100</v>
      </c>
      <c r="C213" s="21">
        <f t="shared" si="8"/>
        <v>30.19</v>
      </c>
      <c r="D213" s="9">
        <f t="shared" si="9"/>
        <v>6.7903279231533613</v>
      </c>
      <c r="E213" s="17">
        <v>25400</v>
      </c>
      <c r="F213" s="18">
        <v>13810</v>
      </c>
      <c r="G213" s="19">
        <v>10096</v>
      </c>
    </row>
    <row r="214" spans="1:7" x14ac:dyDescent="0.2">
      <c r="A214" s="4">
        <v>206</v>
      </c>
      <c r="B214" s="11">
        <v>100</v>
      </c>
      <c r="C214" s="21">
        <f t="shared" si="8"/>
        <v>30.19</v>
      </c>
      <c r="D214" s="9">
        <f t="shared" si="9"/>
        <v>6.8234514739980119</v>
      </c>
      <c r="E214" s="17">
        <v>25400</v>
      </c>
      <c r="F214" s="18">
        <v>13810</v>
      </c>
      <c r="G214" s="19">
        <v>10096</v>
      </c>
    </row>
    <row r="215" spans="1:7" x14ac:dyDescent="0.2">
      <c r="A215" s="4">
        <v>207</v>
      </c>
      <c r="B215" s="11">
        <v>100</v>
      </c>
      <c r="C215" s="21">
        <f t="shared" si="8"/>
        <v>30.19</v>
      </c>
      <c r="D215" s="9">
        <f t="shared" si="9"/>
        <v>6.8565750248426625</v>
      </c>
      <c r="E215" s="17">
        <v>25400</v>
      </c>
      <c r="F215" s="18">
        <v>13810</v>
      </c>
      <c r="G215" s="19">
        <v>10096</v>
      </c>
    </row>
    <row r="216" spans="1:7" x14ac:dyDescent="0.2">
      <c r="A216" s="4">
        <v>208</v>
      </c>
      <c r="B216" s="11">
        <v>100</v>
      </c>
      <c r="C216" s="21">
        <f t="shared" si="8"/>
        <v>30.19</v>
      </c>
      <c r="D216" s="9">
        <f t="shared" si="9"/>
        <v>6.889698575687313</v>
      </c>
      <c r="E216" s="17">
        <v>25400</v>
      </c>
      <c r="F216" s="18">
        <v>13810</v>
      </c>
      <c r="G216" s="19">
        <v>10096</v>
      </c>
    </row>
    <row r="217" spans="1:7" x14ac:dyDescent="0.2">
      <c r="A217" s="4">
        <v>209</v>
      </c>
      <c r="B217" s="11">
        <v>100</v>
      </c>
      <c r="C217" s="21">
        <f t="shared" si="8"/>
        <v>30.19</v>
      </c>
      <c r="D217" s="9">
        <f t="shared" si="9"/>
        <v>6.9228221265319636</v>
      </c>
      <c r="E217" s="17">
        <v>25400</v>
      </c>
      <c r="F217" s="18">
        <v>13810</v>
      </c>
      <c r="G217" s="19">
        <v>10096</v>
      </c>
    </row>
    <row r="218" spans="1:7" x14ac:dyDescent="0.2">
      <c r="A218" s="4">
        <v>210</v>
      </c>
      <c r="B218" s="11">
        <v>100</v>
      </c>
      <c r="C218" s="21">
        <f t="shared" si="8"/>
        <v>30.19</v>
      </c>
      <c r="D218" s="9">
        <f t="shared" si="9"/>
        <v>6.9559456773766142</v>
      </c>
      <c r="E218" s="17">
        <v>25400</v>
      </c>
      <c r="F218" s="18">
        <v>13810</v>
      </c>
      <c r="G218" s="19">
        <v>10096</v>
      </c>
    </row>
    <row r="219" spans="1:7" x14ac:dyDescent="0.2">
      <c r="A219" s="4">
        <v>211</v>
      </c>
      <c r="B219" s="11">
        <v>100</v>
      </c>
      <c r="C219" s="21">
        <f t="shared" si="8"/>
        <v>30.19</v>
      </c>
      <c r="D219" s="9">
        <f t="shared" si="9"/>
        <v>6.9890692282212648</v>
      </c>
      <c r="E219" s="17">
        <v>25400</v>
      </c>
      <c r="F219" s="18">
        <v>13810</v>
      </c>
      <c r="G219" s="19">
        <v>10096</v>
      </c>
    </row>
    <row r="220" spans="1:7" x14ac:dyDescent="0.2">
      <c r="A220" s="4">
        <v>212</v>
      </c>
      <c r="B220" s="11">
        <v>100</v>
      </c>
      <c r="C220" s="21">
        <f t="shared" si="8"/>
        <v>30.19</v>
      </c>
      <c r="D220" s="9">
        <f t="shared" si="9"/>
        <v>7.0221927790659153</v>
      </c>
      <c r="E220" s="17">
        <v>25400</v>
      </c>
      <c r="F220" s="18">
        <v>13810</v>
      </c>
      <c r="G220" s="19">
        <v>10096</v>
      </c>
    </row>
    <row r="221" spans="1:7" x14ac:dyDescent="0.2">
      <c r="A221" s="4">
        <v>213</v>
      </c>
      <c r="B221" s="11">
        <v>100</v>
      </c>
      <c r="C221" s="21">
        <f t="shared" si="8"/>
        <v>30.19</v>
      </c>
      <c r="D221" s="9">
        <f t="shared" si="9"/>
        <v>7.0553163299105659</v>
      </c>
      <c r="E221" s="17">
        <v>25400</v>
      </c>
      <c r="F221" s="18">
        <v>13810</v>
      </c>
      <c r="G221" s="19">
        <v>10096</v>
      </c>
    </row>
    <row r="222" spans="1:7" x14ac:dyDescent="0.2">
      <c r="A222" s="4">
        <v>214</v>
      </c>
      <c r="B222" s="11">
        <v>100</v>
      </c>
      <c r="C222" s="21">
        <f t="shared" si="8"/>
        <v>30.19</v>
      </c>
      <c r="D222" s="9">
        <f t="shared" si="9"/>
        <v>7.0884398807552165</v>
      </c>
      <c r="E222" s="17">
        <v>25400</v>
      </c>
      <c r="F222" s="18">
        <v>13810</v>
      </c>
      <c r="G222" s="19">
        <v>10096</v>
      </c>
    </row>
    <row r="223" spans="1:7" x14ac:dyDescent="0.2">
      <c r="A223" s="4">
        <v>215</v>
      </c>
      <c r="B223" s="11">
        <v>100</v>
      </c>
      <c r="C223" s="21">
        <f t="shared" si="8"/>
        <v>30.19</v>
      </c>
      <c r="D223" s="9">
        <f t="shared" si="9"/>
        <v>7.121563431599867</v>
      </c>
      <c r="E223" s="17">
        <v>25400</v>
      </c>
      <c r="F223" s="18">
        <v>13810</v>
      </c>
      <c r="G223" s="19">
        <v>10096</v>
      </c>
    </row>
    <row r="224" spans="1:7" x14ac:dyDescent="0.2">
      <c r="A224" s="4">
        <v>216</v>
      </c>
      <c r="B224" s="11">
        <v>100</v>
      </c>
      <c r="C224" s="21">
        <f t="shared" si="8"/>
        <v>30.19</v>
      </c>
      <c r="D224" s="9">
        <f t="shared" si="9"/>
        <v>7.1546869824445176</v>
      </c>
      <c r="E224" s="17">
        <v>25400</v>
      </c>
      <c r="F224" s="18">
        <v>13810</v>
      </c>
      <c r="G224" s="19">
        <v>10096</v>
      </c>
    </row>
    <row r="225" spans="1:7" x14ac:dyDescent="0.2">
      <c r="A225" s="4">
        <v>217</v>
      </c>
      <c r="B225" s="11">
        <v>100</v>
      </c>
      <c r="C225" s="21">
        <f t="shared" si="8"/>
        <v>30.19</v>
      </c>
      <c r="D225" s="9">
        <f t="shared" si="9"/>
        <v>7.1878105332891682</v>
      </c>
      <c r="E225" s="17">
        <v>25400</v>
      </c>
      <c r="F225" s="18">
        <v>13810</v>
      </c>
      <c r="G225" s="19">
        <v>10096</v>
      </c>
    </row>
    <row r="226" spans="1:7" x14ac:dyDescent="0.2">
      <c r="A226" s="4">
        <v>218</v>
      </c>
      <c r="B226" s="11">
        <v>100</v>
      </c>
      <c r="C226" s="21">
        <f t="shared" si="8"/>
        <v>30.19</v>
      </c>
      <c r="D226" s="9">
        <f t="shared" si="9"/>
        <v>7.2209340841338188</v>
      </c>
      <c r="E226" s="17">
        <v>25400</v>
      </c>
      <c r="F226" s="18">
        <v>13810</v>
      </c>
      <c r="G226" s="19">
        <v>10096</v>
      </c>
    </row>
    <row r="227" spans="1:7" x14ac:dyDescent="0.2">
      <c r="A227" s="4">
        <v>219</v>
      </c>
      <c r="B227" s="11">
        <v>100</v>
      </c>
      <c r="C227" s="21">
        <f t="shared" si="8"/>
        <v>30.19</v>
      </c>
      <c r="D227" s="9">
        <f t="shared" si="9"/>
        <v>7.2540576349784693</v>
      </c>
      <c r="E227" s="17">
        <v>25400</v>
      </c>
      <c r="F227" s="18">
        <v>13810</v>
      </c>
      <c r="G227" s="19">
        <v>10096</v>
      </c>
    </row>
    <row r="228" spans="1:7" x14ac:dyDescent="0.2">
      <c r="A228" s="4">
        <v>220</v>
      </c>
      <c r="B228" s="11">
        <v>100</v>
      </c>
      <c r="C228" s="21">
        <f t="shared" si="8"/>
        <v>30.19</v>
      </c>
      <c r="D228" s="9">
        <f t="shared" si="9"/>
        <v>7.2871811858231199</v>
      </c>
      <c r="E228" s="17">
        <v>25400</v>
      </c>
      <c r="F228" s="18">
        <v>13810</v>
      </c>
      <c r="G228" s="19">
        <v>10096</v>
      </c>
    </row>
    <row r="229" spans="1:7" x14ac:dyDescent="0.2">
      <c r="A229" s="4">
        <v>221</v>
      </c>
      <c r="B229" s="11">
        <v>100</v>
      </c>
      <c r="C229" s="21">
        <f t="shared" si="8"/>
        <v>30.19</v>
      </c>
      <c r="D229" s="9">
        <f t="shared" si="9"/>
        <v>7.3203047366677705</v>
      </c>
      <c r="E229" s="17">
        <v>25400</v>
      </c>
      <c r="F229" s="18">
        <v>13810</v>
      </c>
      <c r="G229" s="19">
        <v>10096</v>
      </c>
    </row>
    <row r="230" spans="1:7" x14ac:dyDescent="0.2">
      <c r="A230" s="4">
        <v>222</v>
      </c>
      <c r="B230" s="11">
        <v>100</v>
      </c>
      <c r="C230" s="21">
        <f t="shared" si="8"/>
        <v>30.19</v>
      </c>
      <c r="D230" s="9">
        <f t="shared" si="9"/>
        <v>7.3534282875124211</v>
      </c>
      <c r="E230" s="17">
        <v>25400</v>
      </c>
      <c r="F230" s="18">
        <v>13810</v>
      </c>
      <c r="G230" s="19">
        <v>10096</v>
      </c>
    </row>
    <row r="231" spans="1:7" x14ac:dyDescent="0.2">
      <c r="A231" s="4">
        <v>223</v>
      </c>
      <c r="B231" s="11">
        <v>100</v>
      </c>
      <c r="C231" s="21">
        <f t="shared" si="8"/>
        <v>30.19</v>
      </c>
      <c r="D231" s="9">
        <f t="shared" si="9"/>
        <v>7.3865518383570716</v>
      </c>
      <c r="E231" s="17">
        <v>25400</v>
      </c>
      <c r="F231" s="18">
        <v>13810</v>
      </c>
      <c r="G231" s="19">
        <v>10096</v>
      </c>
    </row>
    <row r="232" spans="1:7" x14ac:dyDescent="0.2">
      <c r="A232" s="4">
        <v>224</v>
      </c>
      <c r="B232" s="11">
        <v>100</v>
      </c>
      <c r="C232" s="21">
        <f t="shared" si="8"/>
        <v>30.19</v>
      </c>
      <c r="D232" s="9">
        <f t="shared" si="9"/>
        <v>7.4196753892017222</v>
      </c>
      <c r="E232" s="17">
        <v>25400</v>
      </c>
      <c r="F232" s="18">
        <v>13810</v>
      </c>
      <c r="G232" s="19">
        <v>10096</v>
      </c>
    </row>
    <row r="233" spans="1:7" x14ac:dyDescent="0.2">
      <c r="A233" s="4">
        <v>225</v>
      </c>
      <c r="B233" s="11">
        <v>100</v>
      </c>
      <c r="C233" s="21">
        <f t="shared" si="8"/>
        <v>30.19</v>
      </c>
      <c r="D233" s="9">
        <f t="shared" si="9"/>
        <v>7.4527989400463728</v>
      </c>
      <c r="E233" s="17">
        <v>25400</v>
      </c>
      <c r="F233" s="18">
        <v>13810</v>
      </c>
      <c r="G233" s="19">
        <v>10096</v>
      </c>
    </row>
    <row r="234" spans="1:7" x14ac:dyDescent="0.2">
      <c r="A234" s="4">
        <v>226</v>
      </c>
      <c r="B234" s="11">
        <v>100</v>
      </c>
      <c r="C234" s="21">
        <f t="shared" si="8"/>
        <v>30.19</v>
      </c>
      <c r="D234" s="9">
        <f t="shared" si="9"/>
        <v>7.4859224908910234</v>
      </c>
      <c r="E234" s="17">
        <v>25400</v>
      </c>
      <c r="F234" s="18">
        <v>13810</v>
      </c>
      <c r="G234" s="19">
        <v>10096</v>
      </c>
    </row>
    <row r="235" spans="1:7" x14ac:dyDescent="0.2">
      <c r="A235" s="4">
        <v>227</v>
      </c>
      <c r="B235" s="11">
        <v>100</v>
      </c>
      <c r="C235" s="21">
        <f t="shared" si="8"/>
        <v>30.19</v>
      </c>
      <c r="D235" s="9">
        <f t="shared" si="9"/>
        <v>7.5190460417356739</v>
      </c>
      <c r="E235" s="17">
        <v>25400</v>
      </c>
      <c r="F235" s="18">
        <v>13810</v>
      </c>
      <c r="G235" s="19">
        <v>10096</v>
      </c>
    </row>
    <row r="236" spans="1:7" x14ac:dyDescent="0.2">
      <c r="A236" s="4">
        <v>228</v>
      </c>
      <c r="B236" s="11">
        <v>100</v>
      </c>
      <c r="C236" s="21">
        <f t="shared" si="8"/>
        <v>30.19</v>
      </c>
      <c r="D236" s="9">
        <f t="shared" si="9"/>
        <v>7.5521695925803245</v>
      </c>
      <c r="E236" s="17">
        <v>25400</v>
      </c>
      <c r="F236" s="18">
        <v>13810</v>
      </c>
      <c r="G236" s="19">
        <v>10096</v>
      </c>
    </row>
    <row r="237" spans="1:7" x14ac:dyDescent="0.2">
      <c r="A237" s="4">
        <v>229</v>
      </c>
      <c r="B237" s="11">
        <v>100</v>
      </c>
      <c r="C237" s="21">
        <f t="shared" si="8"/>
        <v>30.19</v>
      </c>
      <c r="D237" s="9">
        <f t="shared" si="9"/>
        <v>7.5852931434249751</v>
      </c>
      <c r="E237" s="17">
        <v>25400</v>
      </c>
      <c r="F237" s="18">
        <v>13810</v>
      </c>
      <c r="G237" s="19">
        <v>10096</v>
      </c>
    </row>
    <row r="238" spans="1:7" x14ac:dyDescent="0.2">
      <c r="A238" s="4">
        <v>230</v>
      </c>
      <c r="B238" s="11">
        <v>100</v>
      </c>
      <c r="C238" s="21">
        <f t="shared" si="8"/>
        <v>30.19</v>
      </c>
      <c r="D238" s="9">
        <f t="shared" si="9"/>
        <v>7.6184166942696256</v>
      </c>
      <c r="E238" s="17">
        <v>25400</v>
      </c>
      <c r="F238" s="18">
        <v>13810</v>
      </c>
      <c r="G238" s="19">
        <v>10096</v>
      </c>
    </row>
    <row r="239" spans="1:7" x14ac:dyDescent="0.2">
      <c r="A239" s="4">
        <v>231</v>
      </c>
      <c r="B239" s="11">
        <v>100</v>
      </c>
      <c r="C239" s="21">
        <f t="shared" si="8"/>
        <v>30.19</v>
      </c>
      <c r="D239" s="9">
        <f t="shared" si="9"/>
        <v>7.6515402451142762</v>
      </c>
      <c r="E239" s="17">
        <v>25400</v>
      </c>
      <c r="F239" s="18">
        <v>13810</v>
      </c>
      <c r="G239" s="19">
        <v>10096</v>
      </c>
    </row>
    <row r="240" spans="1:7" x14ac:dyDescent="0.2">
      <c r="A240" s="4">
        <v>232</v>
      </c>
      <c r="B240" s="11">
        <v>100</v>
      </c>
      <c r="C240" s="21">
        <f t="shared" si="8"/>
        <v>30.19</v>
      </c>
      <c r="D240" s="9">
        <f t="shared" si="9"/>
        <v>7.6846637959589268</v>
      </c>
      <c r="E240" s="17">
        <v>25400</v>
      </c>
      <c r="F240" s="18">
        <v>13810</v>
      </c>
      <c r="G240" s="19">
        <v>10096</v>
      </c>
    </row>
    <row r="241" spans="1:7" x14ac:dyDescent="0.2">
      <c r="A241" s="4">
        <v>233</v>
      </c>
      <c r="B241" s="11">
        <v>100</v>
      </c>
      <c r="C241" s="21">
        <f t="shared" si="8"/>
        <v>30.19</v>
      </c>
      <c r="D241" s="9">
        <f t="shared" si="9"/>
        <v>7.7177873468035774</v>
      </c>
      <c r="E241" s="17">
        <v>25400</v>
      </c>
      <c r="F241" s="18">
        <v>13810</v>
      </c>
      <c r="G241" s="19">
        <v>10096</v>
      </c>
    </row>
    <row r="242" spans="1:7" x14ac:dyDescent="0.2">
      <c r="A242" s="4">
        <v>234</v>
      </c>
      <c r="B242" s="11">
        <v>100</v>
      </c>
      <c r="C242" s="21">
        <f t="shared" si="8"/>
        <v>30.19</v>
      </c>
      <c r="D242" s="9">
        <f t="shared" si="9"/>
        <v>7.7509108976482279</v>
      </c>
      <c r="E242" s="17">
        <v>25400</v>
      </c>
      <c r="F242" s="18">
        <v>13810</v>
      </c>
      <c r="G242" s="19">
        <v>10096</v>
      </c>
    </row>
    <row r="243" spans="1:7" x14ac:dyDescent="0.2">
      <c r="A243" s="4">
        <v>235</v>
      </c>
      <c r="B243" s="11">
        <v>100</v>
      </c>
      <c r="C243" s="21">
        <f t="shared" si="8"/>
        <v>30.19</v>
      </c>
      <c r="D243" s="9">
        <f t="shared" si="9"/>
        <v>7.7840344484928785</v>
      </c>
      <c r="E243" s="17">
        <v>25400</v>
      </c>
      <c r="F243" s="18">
        <v>13810</v>
      </c>
      <c r="G243" s="19">
        <v>10096</v>
      </c>
    </row>
    <row r="244" spans="1:7" x14ac:dyDescent="0.2">
      <c r="A244" s="4">
        <v>236</v>
      </c>
      <c r="B244" s="11">
        <v>100</v>
      </c>
      <c r="C244" s="21">
        <f t="shared" si="8"/>
        <v>30.19</v>
      </c>
      <c r="D244" s="9">
        <f t="shared" si="9"/>
        <v>7.8171579993375291</v>
      </c>
      <c r="E244" s="17">
        <v>25400</v>
      </c>
      <c r="F244" s="18">
        <v>13810</v>
      </c>
      <c r="G244" s="19">
        <v>10096</v>
      </c>
    </row>
    <row r="245" spans="1:7" x14ac:dyDescent="0.2">
      <c r="A245" s="4">
        <v>237</v>
      </c>
      <c r="B245" s="11">
        <v>100</v>
      </c>
      <c r="C245" s="21">
        <f t="shared" si="8"/>
        <v>30.19</v>
      </c>
      <c r="D245" s="9">
        <f t="shared" si="9"/>
        <v>7.8502815501821788</v>
      </c>
      <c r="E245" s="17">
        <v>25400</v>
      </c>
      <c r="F245" s="18">
        <v>13810</v>
      </c>
      <c r="G245" s="19">
        <v>10096</v>
      </c>
    </row>
    <row r="246" spans="1:7" x14ac:dyDescent="0.2">
      <c r="A246" s="4">
        <v>238</v>
      </c>
      <c r="B246" s="11">
        <v>100</v>
      </c>
      <c r="C246" s="21">
        <f t="shared" si="8"/>
        <v>30.19</v>
      </c>
      <c r="D246" s="9">
        <f t="shared" si="9"/>
        <v>7.8834051010268293</v>
      </c>
      <c r="E246" s="17">
        <v>25400</v>
      </c>
      <c r="F246" s="18">
        <v>13810</v>
      </c>
      <c r="G246" s="19">
        <v>10096</v>
      </c>
    </row>
    <row r="247" spans="1:7" x14ac:dyDescent="0.2">
      <c r="A247" s="4">
        <v>239</v>
      </c>
      <c r="B247" s="11">
        <v>100</v>
      </c>
      <c r="C247" s="21">
        <f t="shared" si="8"/>
        <v>30.19</v>
      </c>
      <c r="D247" s="9">
        <f t="shared" si="9"/>
        <v>7.9165286518714799</v>
      </c>
      <c r="E247" s="17">
        <v>25400</v>
      </c>
      <c r="F247" s="18">
        <v>13810</v>
      </c>
      <c r="G247" s="19">
        <v>10096</v>
      </c>
    </row>
    <row r="248" spans="1:7" x14ac:dyDescent="0.2">
      <c r="A248" s="4">
        <v>240</v>
      </c>
      <c r="B248" s="11">
        <v>100</v>
      </c>
      <c r="C248" s="21">
        <f t="shared" si="8"/>
        <v>30.19</v>
      </c>
      <c r="D248" s="9">
        <f t="shared" si="9"/>
        <v>7.9496522027161305</v>
      </c>
      <c r="E248" s="17">
        <v>25400</v>
      </c>
      <c r="F248" s="18">
        <v>13810</v>
      </c>
      <c r="G248" s="19">
        <v>10096</v>
      </c>
    </row>
    <row r="249" spans="1:7" x14ac:dyDescent="0.2">
      <c r="A249" s="4">
        <v>241</v>
      </c>
      <c r="B249" s="11">
        <v>100</v>
      </c>
      <c r="C249" s="21">
        <f t="shared" si="8"/>
        <v>30.19</v>
      </c>
      <c r="D249" s="9">
        <f t="shared" si="9"/>
        <v>7.9827757535607811</v>
      </c>
      <c r="E249" s="17">
        <v>25400</v>
      </c>
      <c r="F249" s="18">
        <v>13810</v>
      </c>
      <c r="G249" s="19">
        <v>10096</v>
      </c>
    </row>
    <row r="250" spans="1:7" x14ac:dyDescent="0.2">
      <c r="A250" s="4">
        <v>242</v>
      </c>
      <c r="B250" s="11">
        <v>100</v>
      </c>
      <c r="C250" s="21">
        <f t="shared" si="8"/>
        <v>30.19</v>
      </c>
      <c r="D250" s="9">
        <f t="shared" si="9"/>
        <v>8.0158993044054316</v>
      </c>
      <c r="E250" s="17">
        <v>25400</v>
      </c>
      <c r="F250" s="18">
        <v>13810</v>
      </c>
      <c r="G250" s="19">
        <v>10096</v>
      </c>
    </row>
    <row r="251" spans="1:7" x14ac:dyDescent="0.2">
      <c r="A251" s="4">
        <v>243</v>
      </c>
      <c r="B251" s="11">
        <v>100</v>
      </c>
      <c r="C251" s="21">
        <f t="shared" si="8"/>
        <v>30.19</v>
      </c>
      <c r="D251" s="9">
        <f t="shared" si="9"/>
        <v>8.0490228552500831</v>
      </c>
      <c r="E251" s="17">
        <v>25400</v>
      </c>
      <c r="F251" s="18">
        <v>13810</v>
      </c>
      <c r="G251" s="19">
        <v>10096</v>
      </c>
    </row>
    <row r="252" spans="1:7" x14ac:dyDescent="0.2">
      <c r="A252" s="4">
        <v>244</v>
      </c>
      <c r="B252" s="11">
        <v>100</v>
      </c>
      <c r="C252" s="21">
        <f t="shared" si="8"/>
        <v>30.19</v>
      </c>
      <c r="D252" s="9">
        <f t="shared" si="9"/>
        <v>8.0821464060947328</v>
      </c>
      <c r="E252" s="17">
        <v>25400</v>
      </c>
      <c r="F252" s="18">
        <v>13810</v>
      </c>
      <c r="G252" s="19">
        <v>10096</v>
      </c>
    </row>
    <row r="253" spans="1:7" x14ac:dyDescent="0.2">
      <c r="A253" s="4">
        <v>245</v>
      </c>
      <c r="B253" s="11">
        <v>100</v>
      </c>
      <c r="C253" s="21">
        <f t="shared" si="8"/>
        <v>30.19</v>
      </c>
      <c r="D253" s="9">
        <f t="shared" si="9"/>
        <v>8.1152699569393842</v>
      </c>
      <c r="E253" s="17">
        <v>25400</v>
      </c>
      <c r="F253" s="18">
        <v>13810</v>
      </c>
      <c r="G253" s="19">
        <v>10096</v>
      </c>
    </row>
    <row r="254" spans="1:7" x14ac:dyDescent="0.2">
      <c r="A254" s="4">
        <v>246</v>
      </c>
      <c r="B254" s="11">
        <v>100</v>
      </c>
      <c r="C254" s="21">
        <f t="shared" si="8"/>
        <v>30.19</v>
      </c>
      <c r="D254" s="9">
        <f t="shared" si="9"/>
        <v>8.1483935077840339</v>
      </c>
      <c r="E254" s="17">
        <v>25400</v>
      </c>
      <c r="F254" s="18">
        <v>13810</v>
      </c>
      <c r="G254" s="19">
        <v>10096</v>
      </c>
    </row>
    <row r="255" spans="1:7" x14ac:dyDescent="0.2">
      <c r="A255" s="4">
        <v>247</v>
      </c>
      <c r="B255" s="11">
        <v>100</v>
      </c>
      <c r="C255" s="21">
        <f t="shared" si="8"/>
        <v>30.19</v>
      </c>
      <c r="D255" s="9">
        <f t="shared" si="9"/>
        <v>8.1815170586286854</v>
      </c>
      <c r="E255" s="17">
        <v>25400</v>
      </c>
      <c r="F255" s="18">
        <v>13810</v>
      </c>
      <c r="G255" s="19">
        <v>10096</v>
      </c>
    </row>
    <row r="256" spans="1:7" x14ac:dyDescent="0.2">
      <c r="A256" s="4">
        <v>248</v>
      </c>
      <c r="B256" s="11">
        <v>100</v>
      </c>
      <c r="C256" s="21">
        <f t="shared" si="8"/>
        <v>30.19</v>
      </c>
      <c r="D256" s="9">
        <f t="shared" si="9"/>
        <v>8.2146406094733351</v>
      </c>
      <c r="E256" s="17">
        <v>25400</v>
      </c>
      <c r="F256" s="18">
        <v>13810</v>
      </c>
      <c r="G256" s="19">
        <v>10096</v>
      </c>
    </row>
    <row r="257" spans="1:7" x14ac:dyDescent="0.2">
      <c r="A257" s="4">
        <v>249</v>
      </c>
      <c r="B257" s="11">
        <v>100</v>
      </c>
      <c r="C257" s="21">
        <f t="shared" si="8"/>
        <v>30.19</v>
      </c>
      <c r="D257" s="9">
        <f t="shared" si="9"/>
        <v>8.2477641603179865</v>
      </c>
      <c r="E257" s="25">
        <v>25400</v>
      </c>
      <c r="F257" s="26">
        <v>13810</v>
      </c>
      <c r="G257" s="27">
        <v>10096</v>
      </c>
    </row>
    <row r="258" spans="1:7" ht="13.5" thickBot="1" x14ac:dyDescent="0.25">
      <c r="A258" s="6">
        <v>250</v>
      </c>
      <c r="B258" s="6">
        <v>100</v>
      </c>
      <c r="C258" s="28">
        <f t="shared" ref="C258" si="10">IF(A258&lt;30,20.13,IF(A258&lt;121,7.0465*LN(A258)-3.6,30.19))</f>
        <v>30.19</v>
      </c>
      <c r="D258" s="10">
        <f t="shared" si="9"/>
        <v>8.2808877111626362</v>
      </c>
      <c r="E258" s="29">
        <v>25400</v>
      </c>
      <c r="F258" s="23">
        <v>13810</v>
      </c>
      <c r="G258" s="24">
        <v>10096</v>
      </c>
    </row>
    <row r="259" spans="1:7" x14ac:dyDescent="0.2">
      <c r="C259" s="1"/>
      <c r="F259" s="7"/>
      <c r="G259" s="7"/>
    </row>
  </sheetData>
  <mergeCells count="15">
    <mergeCell ref="A6:A8"/>
    <mergeCell ref="D1:E1"/>
    <mergeCell ref="D2:E2"/>
    <mergeCell ref="D3:E3"/>
    <mergeCell ref="D4:E4"/>
    <mergeCell ref="B7:B8"/>
    <mergeCell ref="A1:C1"/>
    <mergeCell ref="A2:C2"/>
    <mergeCell ref="A3:C3"/>
    <mergeCell ref="A4:C4"/>
    <mergeCell ref="F6:G6"/>
    <mergeCell ref="G7:G8"/>
    <mergeCell ref="C7:E7"/>
    <mergeCell ref="B6:E6"/>
    <mergeCell ref="F7:F8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2023
&amp;"Tahoma,Tučná kurzíva"&amp;12Strávníci vzdělávající se v MŠ, ZŠ, SŠ, konz. a VOŠ a je jim poskytován alespoň oběd a večeře&amp;R&amp;"Tahoma,Tučné"Příloha č. 5</oddHeader>
    <oddFooter>&amp;C&amp;"Tahoma,obyčejné"Stránka &amp;P&amp;L&amp;1#&amp;"Calibri"&amp;9&amp;K000000Klasifikace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 5</vt:lpstr>
      <vt:lpstr>'přiloha č. 5'!Názvy_tisku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Poledníková Jana</cp:lastModifiedBy>
  <cp:lastPrinted>2023-02-15T11:50:17Z</cp:lastPrinted>
  <dcterms:created xsi:type="dcterms:W3CDTF">2008-11-21T09:24:49Z</dcterms:created>
  <dcterms:modified xsi:type="dcterms:W3CDTF">2023-02-21T08:18:11Z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2023-02-15T11:50:18Z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b943c145-ff2e-4144-bed2-0fca7d509647</vt:lpwstr>
  </property>
  <property fmtid="{D5CDD505-2E9C-101B-9397-08002B2CF9AE}" pid="8" name="MSIP_Label_9b7d34a6-922c-473b-8048-37f831bec2ea_ContentBits">
    <vt:lpwstr>2</vt:lpwstr>
  </property>
</Properties>
</file>