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skraj-my.sharepoint.com/personal/alexandra_matejova_msk_cz/Documents/Plocha/"/>
    </mc:Choice>
  </mc:AlternateContent>
  <xr:revisionPtr revIDLastSave="0" documentId="8_{8906C11A-3045-40B9-8063-BF5E6450696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ZŠ 2021" sheetId="10" r:id="rId1"/>
    <sheet name="ZŠ 2022" sheetId="9" r:id="rId2"/>
    <sheet name="ZŠ 2023" sheetId="11" r:id="rId3"/>
    <sheet name="ZŠ 2024" sheetId="12" r:id="rId4"/>
    <sheet name="SŠ 2022" sheetId="6" r:id="rId5"/>
    <sheet name="SŠ 2023" sheetId="7" r:id="rId6"/>
    <sheet name="SŠ 2024" sheetId="8" r:id="rId7"/>
  </sheets>
  <definedNames>
    <definedName name="_xlnm.Print_Area" localSheetId="4">'SŠ 2022'!$A$1:$C$19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2" i="11" l="1"/>
  <c r="C66" i="12"/>
  <c r="C30" i="10" l="1"/>
  <c r="C71" i="9" l="1"/>
  <c r="C10" i="8"/>
  <c r="C12" i="7" l="1"/>
  <c r="C12" i="6" l="1"/>
</calcChain>
</file>

<file path=xl/sharedStrings.xml><?xml version="1.0" encoding="utf-8"?>
<sst xmlns="http://schemas.openxmlformats.org/spreadsheetml/2006/main" count="372" uniqueCount="164">
  <si>
    <t>Finanční prostředky pro určené školy pro zajištění jazykové přípravy žáků - cizinců na období září - prosinec 2022 (ÚZ 33353)</t>
  </si>
  <si>
    <t>Střední odborná škola, Bruntál, příspěvková organizace</t>
  </si>
  <si>
    <t>Střední škola technických oborů, Havířov-Šumbark, Lidická 1a/600, příspěvková organizace</t>
  </si>
  <si>
    <t>Gymnázium, Nový Jičín, příspěvková organizace</t>
  </si>
  <si>
    <t>Střední škola, Odry, příspěvková organizace</t>
  </si>
  <si>
    <t>Mendelovo gymnázium, Opava, příspěvková organizace</t>
  </si>
  <si>
    <t>Matiční gymnázium, Ostrava, příspěvková organizace</t>
  </si>
  <si>
    <t>Střední zdravotnická škola, Karviná, příspěvková organizace</t>
  </si>
  <si>
    <t>IČO</t>
  </si>
  <si>
    <t>určené SŠ</t>
  </si>
  <si>
    <t>výše podpory - nenivestiční výdaje celkem v Kč</t>
  </si>
  <si>
    <t>CELKEM rok 2022</t>
  </si>
  <si>
    <t>Finanční prostředky pro určené školy pro zajištění jazykové přípravy žáků - cizinců v roce 2023 (ÚZ 33353)</t>
  </si>
  <si>
    <t>CELKEM rok 2023</t>
  </si>
  <si>
    <t>CELKEM rok 2024</t>
  </si>
  <si>
    <t>Finanční prostředky pro určené školy pro zajištění jazykové přípravy žáků - cizinců v roce 2024 (ÚZ 33353)</t>
  </si>
  <si>
    <t>00601675</t>
  </si>
  <si>
    <t>00577910</t>
  </si>
  <si>
    <t>47813113</t>
  </si>
  <si>
    <t>00842761</t>
  </si>
  <si>
    <t>00844985</t>
  </si>
  <si>
    <t>Základní škola Studénka, Sjednocení 650, příspěvková organizace</t>
  </si>
  <si>
    <t>Masarykova základní škola a Mateřská škola Bohumín Seifertova</t>
  </si>
  <si>
    <t>Základní škola Bruntál, Cihelní 6</t>
  </si>
  <si>
    <t>Základní škola a mateřská škola Český Těšín Kontešinec, příspěvková organizace</t>
  </si>
  <si>
    <t>Základní škola a Mateřská škola Frenštát pod Radhoštěm, Tyršova 913, okres Nový Jičín</t>
  </si>
  <si>
    <t>Základní škola Frýdek-Místek, Československé armády 570</t>
  </si>
  <si>
    <t>Základní škola Frýdlant nad Ostravicí, Komenského 420, příspěvková organizace</t>
  </si>
  <si>
    <t>Základní škola Havířov-Podlesí Mládežnická 11/1564 okres Karviná, příspěvková organizace</t>
  </si>
  <si>
    <t>Základní škola Havířov-Šumbark Moravská 29/497 okres Karviná, příspěvková organizace</t>
  </si>
  <si>
    <t>Základní škola Hlučín, Hornická 7, okres Opava, příspěvková organizace</t>
  </si>
  <si>
    <t>Základní škola Jablunkov, Lesní 190, příspěvková organizace</t>
  </si>
  <si>
    <t>Základní škola a Mateřská škola Borovského, Karviná</t>
  </si>
  <si>
    <t>Základní škola dr. Milady Horákové Kopřivnice, Obránců míru 369 okres Nový Jičín</t>
  </si>
  <si>
    <t>Základní škola Kravaře, příspěvková organizace</t>
  </si>
  <si>
    <t>Základní škola Krnov, Žižkova 3, okres Bruntál, příspěvková organizace</t>
  </si>
  <si>
    <t>Základní škola Nový Jičín, Tyršova 1, příspěvková organizace</t>
  </si>
  <si>
    <t>Základní škola Odry, Pohořská 8, příspěvková organizace</t>
  </si>
  <si>
    <t>Základní škola Opava, Englišova 82 - příspěvková organizace</t>
  </si>
  <si>
    <t>Základní škola Orlová-Lutyně Školní 862 okres Karviná, příspěvková organizace</t>
  </si>
  <si>
    <t>Základní škola a mateřská škola Ostrava-Dubina, V. Košaře 6, příspěvková organizace</t>
  </si>
  <si>
    <t>Základní škola Ostrava, Nádražní 117, příspěvková organizace</t>
  </si>
  <si>
    <t>Základní škola Rýmařov, Jelínkova 1, okres Bruntál</t>
  </si>
  <si>
    <t>Základní škola a mateřská škola, Třinec, Koperníkova 696</t>
  </si>
  <si>
    <t>Základní škola a gymnázium Vítkov, příspěvková organizace</t>
  </si>
  <si>
    <t>Základní škola Frýdek-Místek, Jiřího z Poděbrad 3109</t>
  </si>
  <si>
    <t>Základní škola a Mateřská škola Prameny, Karviná, příspěvková organizace</t>
  </si>
  <si>
    <t>Základní škola a Mateřská škola Slovenská, Karviná, příspěvková organizace</t>
  </si>
  <si>
    <t>Základní škola Havířov-Šumbark Jarošova 33/851 okres Karviná, příspěvková organizace</t>
  </si>
  <si>
    <t>Základní škola Odry, Komenského 6, příspěvková organizace</t>
  </si>
  <si>
    <t>Základní škola T. G. Masaryka Fulnek, příspěvková organizace</t>
  </si>
  <si>
    <t>Základní škola Hradec nad Moravicí, okres Opava, příspěvková organizace</t>
  </si>
  <si>
    <t>Základní škola Opava, Otická 18 - příspěvková organizace</t>
  </si>
  <si>
    <t>Základní škola Ostrava - Zábřeh, Jugoslávská 23, příspěvková organizace</t>
  </si>
  <si>
    <t>Základní škola Opava, Mařádkova 15 - příspěvková organizace</t>
  </si>
  <si>
    <t>Základní škola Opava, Šrámkova 4, příspěvková organizace</t>
  </si>
  <si>
    <t>Základní škola, Ostrava-Poruba, K. Pokorného 1382, příspěvková organizace</t>
  </si>
  <si>
    <t>Základní škola Emila Zátopka Kopřivnice, Pionýrská 791 okres Nový Jičín</t>
  </si>
  <si>
    <t>Základní a Mateřská škola Kopřivnice, 17. listopadu 1225</t>
  </si>
  <si>
    <t>Základní škola Kopřivnice, Alšova 1123 okres Nový Jičín</t>
  </si>
  <si>
    <t>Základní škola a Mateřská škola Kozlovice, příspěvková organizace</t>
  </si>
  <si>
    <t>Základní škola a mateřská škola Morávka, příspěvková organizace</t>
  </si>
  <si>
    <t>Základní škola a mateřská škola Raškovice</t>
  </si>
  <si>
    <t>Základní škola a mateřská škola Staré Město, okres Frýdek-Místek, příspěvková organizace</t>
  </si>
  <si>
    <t>Základní škola Fryčovice, okres Frýdek-Místek, příspěvková organizace</t>
  </si>
  <si>
    <t>Základní škola Krnov, Janáčkovo náměstí 17, okres Bruntál, příspěvková organizace</t>
  </si>
  <si>
    <t>Základní škola a mateřská škola Mosty u Jablunkova 750, příspěvková organizace</t>
  </si>
  <si>
    <t>Základní škola a Mateřská škola Cihelní, Karviná, příspěvková organizace</t>
  </si>
  <si>
    <t>Základní škola a Mateřská škola Mendelova, Karviná, příspěvková organizace</t>
  </si>
  <si>
    <t>Základní škola a Mateřská škola Družby, Karviná, příspěvková organizace</t>
  </si>
  <si>
    <t>Základní škola a Mateřská škola Bohumín Čs. armády 1026 okres Karviná, příspěvková organizace</t>
  </si>
  <si>
    <t>Základní škola Opava, Boženy Němcové 2 - příspěvková organizace</t>
  </si>
  <si>
    <t>Základní škola T. G. Masaryka Opava, Riegrova 13 - příspěvková organizace</t>
  </si>
  <si>
    <t>Základní škola Opava, Vrchní 19 - příspěvková organizace</t>
  </si>
  <si>
    <t>Základní škola a Mateřská škola Opava-Vávrovice - příspěvková organizace</t>
  </si>
  <si>
    <t>Jubilejní Masarykova základní škola a mateřská škola, Třinec, příspěvková organizace</t>
  </si>
  <si>
    <t>Základní škola Malá Morávka, okres Bruntál, příspěvková organizace</t>
  </si>
  <si>
    <t>Základní škola Františka kardinála Tomáška Studénka, příspěvková organizace</t>
  </si>
  <si>
    <t>Základní škola a Mateřská škola Frenštát pod Radhoštěm, Záhuní 408, okres Nový Jičín</t>
  </si>
  <si>
    <t>Základní škola a mateřská škola Hať, příspěvková organizace</t>
  </si>
  <si>
    <t>Základní škola a mateřská škola Ludgeřovice, příspěvková organizace</t>
  </si>
  <si>
    <t>Základní škola a Mateřská škola Píšť</t>
  </si>
  <si>
    <t>Základní škola Nový Jičín, Komenského 66, příspěvková organizace</t>
  </si>
  <si>
    <t>Základní škola Nový Jičín, Komenského 68,p.o.</t>
  </si>
  <si>
    <t>Základní škola a mateřská škola Suchdol nad Odrou, příspěvková organizace</t>
  </si>
  <si>
    <t>Základní škola a Mateřská škola Šenov u Nového Jičína, příspěvková organizace</t>
  </si>
  <si>
    <t>určené ZŠ</t>
  </si>
  <si>
    <t>Základní škola Ostrava - Zábřeh, Kosmonautů 13, příspěvková organizace</t>
  </si>
  <si>
    <t>Finanční prostředky pro určené školy pro zajištění jazykové přípravy žáků - cizinců v roce 2022 (ÚZ 33353)</t>
  </si>
  <si>
    <t>Finanční prostředky pro určené školy pro zajištění jazykové přípravy žáků - cizinců v roce 2021 (ÚZ 33353)</t>
  </si>
  <si>
    <t>Základní škola Opava, Edvarda Beneše 2 - příspěvková organizace</t>
  </si>
  <si>
    <t>CELKEM rok 2021</t>
  </si>
  <si>
    <t>Masarykova základní škola a Mateřská škola Bohumín Seifertova 601 okres Karviná, příspěvková organizace</t>
  </si>
  <si>
    <t>Jubilejní základní škola prezidenta Masaryka a Mateřská škola Trojanovice, okres Nový Jičín, příspěvková organizace</t>
  </si>
  <si>
    <t>Základní škola a Mateřská škola Havířov-Šumbark Moravská, příspěvková organizace</t>
  </si>
  <si>
    <t>Základní škola a Mateřská škola Píšť, příspěvková organizace</t>
  </si>
  <si>
    <t>Základní škola a Mateřská škola Borovského, Karviná, příspěvková organizace</t>
  </si>
  <si>
    <t>Základní škola a Mateřská škola Dělnická, Karviná, příspěvková organizace</t>
  </si>
  <si>
    <t>Základní škola a Mateřská škola Kopřivnice, 17.listopadu 1225 okres Nový Jičín, příspěvková organizace</t>
  </si>
  <si>
    <t>Základní škola Nový Jičín, Komenského 68, příspěvková organizace</t>
  </si>
  <si>
    <t>Základní škola T.G.Masaryka Opava, Riegrova 13 - příspěvková organizace</t>
  </si>
  <si>
    <t>Základní škola Oldřišov, okres Opava, příspěvková organizace</t>
  </si>
  <si>
    <t>Základní škola Ostrava-Zábřeh, Jugoslávská 23, příspěvková organizace</t>
  </si>
  <si>
    <t>Základní škola a mateřská škola Ostrava-Zábřeh, Kosmonautů 13, příspěvková organizace</t>
  </si>
  <si>
    <t>Základní škola a mateřská škola, Třinec, Koperníkova 696, příspěvková organizace</t>
  </si>
  <si>
    <t>Základní škola a Mateřská škola s polským jazykem vyučovacím Dolní Lutyně Koperníkova 652 okres Karviná, příspěvková organizace</t>
  </si>
  <si>
    <t>Základní škola Bruntál, Školní 2</t>
  </si>
  <si>
    <t>Polská základní škola a mateřská škola - Polska Szkoła Podstawowa i Przedszkole Český Těšín, příspěvková organizace</t>
  </si>
  <si>
    <t xml:space="preserve">Základní škola a mateřská škola Morávka, příspěvková organizace </t>
  </si>
  <si>
    <t>Základní škola Frýdek-Místek, Komenského 402</t>
  </si>
  <si>
    <t>Základní škola Frýdek-Místek, Pionýrů 400</t>
  </si>
  <si>
    <t>Základní škola a mateřská škola Naděje, Frýdek-Místek, Škarabelova 562</t>
  </si>
  <si>
    <t>Základní škola Havířov-Město 1.máje 10a okres Karviná, příspěvková organizace</t>
  </si>
  <si>
    <t>Základní škola a Mateřská škola Školní 1/814, Havířov-Šumbark, příspěvková organizace</t>
  </si>
  <si>
    <t>Základní škola Havířov-Město Žákovská 1/1006 okres Karviná</t>
  </si>
  <si>
    <t>Základní škola Npor. Loma Příbor Školní 1510 okres Nový Jičín, příspěvková organizace</t>
  </si>
  <si>
    <t>Základní škola a Mateřská škola Kopřivnice, 17.listopadu 1225 okres Nový Jičín, příspěvková organizace</t>
  </si>
  <si>
    <t>Základní škola a Mateřská škola Holčovice, příspěvková organizace</t>
  </si>
  <si>
    <t>Zákaldní škola Opava, Edvarda Beneše 2 - příspěvková organizace</t>
  </si>
  <si>
    <t>Základní škola a mateřská škola Ostrava-Zábřeh, Březinova 52, příspěvková organizace</t>
  </si>
  <si>
    <t>Základní škola Ostrava - Mariánské Hory, Gen. Janka 1208, příspěvková organizace</t>
  </si>
  <si>
    <t>70999244</t>
  </si>
  <si>
    <t>00849642</t>
  </si>
  <si>
    <t>70984344</t>
  </si>
  <si>
    <t>75029804</t>
  </si>
  <si>
    <t>70999180</t>
  </si>
  <si>
    <t>70999279</t>
  </si>
  <si>
    <t>70958131</t>
  </si>
  <si>
    <t>70958149</t>
  </si>
  <si>
    <t>70958165</t>
  </si>
  <si>
    <t>70958114</t>
  </si>
  <si>
    <t>00852562</t>
  </si>
  <si>
    <t>00852635</t>
  </si>
  <si>
    <t>71000011</t>
  </si>
  <si>
    <t>75027119</t>
  </si>
  <si>
    <t>70945951</t>
  </si>
  <si>
    <t>75008297</t>
  </si>
  <si>
    <t>00848336</t>
  </si>
  <si>
    <t>62330136</t>
  </si>
  <si>
    <t>75027712</t>
  </si>
  <si>
    <t>75027003</t>
  </si>
  <si>
    <t>00848328</t>
  </si>
  <si>
    <t>70999171</t>
  </si>
  <si>
    <t>00848191</t>
  </si>
  <si>
    <t>70984387</t>
  </si>
  <si>
    <t>70999252</t>
  </si>
  <si>
    <t>00848310</t>
  </si>
  <si>
    <t>00852546</t>
  </si>
  <si>
    <t>75029901</t>
  </si>
  <si>
    <t>47813300</t>
  </si>
  <si>
    <t>70999325</t>
  </si>
  <si>
    <t>70999341</t>
  </si>
  <si>
    <t>60609214</t>
  </si>
  <si>
    <t>70933979</t>
  </si>
  <si>
    <t>70978344</t>
  </si>
  <si>
    <t>70631751</t>
  </si>
  <si>
    <t>70978336</t>
  </si>
  <si>
    <t>70984158</t>
  </si>
  <si>
    <t>68334265</t>
  </si>
  <si>
    <t>60336269</t>
  </si>
  <si>
    <t>64125874</t>
  </si>
  <si>
    <t>00852783</t>
  </si>
  <si>
    <t>70983356</t>
  </si>
  <si>
    <t>70631760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</si>
</sst>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Tahoma"/>
      <family val="2"/>
      <charset val="238"/>
    </font>
    <font>
      <b/>
      <sz val="10"/>
      <color theme="1"/>
      <name val="Tahoma"/>
      <family val="2"/>
      <charset val="238"/>
    </font>
    <font>
      <sz val="10"/>
      <name val="Tahoma"/>
      <family val="2"/>
      <charset val="238"/>
    </font>
    <font>
      <sz val="10"/>
      <color theme="1"/>
      <name val="Tahoma"/>
      <family val="2"/>
      <charset val="238"/>
    </font>
    <font>
      <sz val="11"/>
      <color theme="1"/>
      <name val="Tahoma"/>
      <family val="2"/>
      <charset val="238"/>
    </font>
    <font>
      <strike/>
      <sz val="10"/>
      <color rgb="FFFF0000"/>
      <name val="Tahoma"/>
      <family val="2"/>
      <charset val="238"/>
    </font>
    <font>
      <b/>
      <sz val="10"/>
      <color rgb="FFFF0000"/>
      <name val="Tahoma"/>
      <family val="2"/>
      <charset val="238"/>
    </font>
    <font>
      <b/>
      <sz val="10"/>
      <name val="Tahom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78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3" fontId="3" fillId="0" borderId="17" xfId="0" applyNumberFormat="1" applyFont="1" applyBorder="1" applyAlignment="1">
      <alignment horizontal="left" vertical="center"/>
    </xf>
    <xf numFmtId="0" fontId="3" fillId="2" borderId="9" xfId="0" applyFont="1" applyFill="1" applyBorder="1" applyAlignment="1">
      <alignment horizontal="center" vertical="center"/>
    </xf>
    <xf numFmtId="3" fontId="3" fillId="0" borderId="18" xfId="0" applyNumberFormat="1" applyFont="1" applyBorder="1" applyAlignment="1">
      <alignment horizontal="left" vertical="center"/>
    </xf>
    <xf numFmtId="0" fontId="1" fillId="0" borderId="13" xfId="0" applyFont="1" applyBorder="1" applyAlignment="1">
      <alignment horizontal="center" vertical="center"/>
    </xf>
    <xf numFmtId="0" fontId="1" fillId="0" borderId="12" xfId="0" applyFont="1" applyBorder="1" applyAlignment="1">
      <alignment horizontal="left" vertical="center"/>
    </xf>
    <xf numFmtId="0" fontId="3" fillId="0" borderId="21" xfId="0" applyFont="1" applyBorder="1" applyAlignment="1">
      <alignment horizontal="left" vertical="center"/>
    </xf>
    <xf numFmtId="0" fontId="1" fillId="0" borderId="19" xfId="0" applyFont="1" applyBorder="1" applyAlignment="1">
      <alignment horizontal="left" vertical="center"/>
    </xf>
    <xf numFmtId="3" fontId="3" fillId="0" borderId="1" xfId="0" applyNumberFormat="1" applyFont="1" applyBorder="1" applyAlignment="1">
      <alignment horizontal="left" vertical="center"/>
    </xf>
    <xf numFmtId="3" fontId="3" fillId="0" borderId="3" xfId="0" applyNumberFormat="1" applyFont="1" applyBorder="1" applyAlignment="1">
      <alignment horizontal="right" vertical="center" wrapText="1"/>
    </xf>
    <xf numFmtId="3" fontId="3" fillId="0" borderId="11" xfId="0" applyNumberFormat="1" applyFont="1" applyBorder="1" applyAlignment="1">
      <alignment horizontal="right" vertical="center" wrapText="1"/>
    </xf>
    <xf numFmtId="3" fontId="3" fillId="0" borderId="16" xfId="0" applyNumberFormat="1" applyFont="1" applyBorder="1" applyAlignment="1">
      <alignment horizontal="right" vertical="center" wrapText="1"/>
    </xf>
    <xf numFmtId="3" fontId="3" fillId="0" borderId="10" xfId="0" applyNumberFormat="1" applyFont="1" applyBorder="1" applyAlignment="1">
      <alignment horizontal="right" vertical="center" wrapText="1"/>
    </xf>
    <xf numFmtId="3" fontId="3" fillId="0" borderId="6" xfId="0" applyNumberFormat="1" applyFont="1" applyBorder="1" applyAlignment="1">
      <alignment horizontal="right" vertical="center" wrapText="1"/>
    </xf>
    <xf numFmtId="3" fontId="1" fillId="0" borderId="20" xfId="0" applyNumberFormat="1" applyFont="1" applyBorder="1" applyAlignment="1">
      <alignment horizontal="right" vertical="center" wrapText="1"/>
    </xf>
    <xf numFmtId="0" fontId="2" fillId="0" borderId="4" xfId="0" applyFont="1" applyBorder="1" applyAlignment="1">
      <alignment horizontal="left" vertical="center" wrapText="1"/>
    </xf>
    <xf numFmtId="3" fontId="1" fillId="0" borderId="14" xfId="0" applyNumberFormat="1" applyFont="1" applyBorder="1" applyAlignment="1">
      <alignment horizontal="right" vertical="center" wrapText="1"/>
    </xf>
    <xf numFmtId="0" fontId="5" fillId="0" borderId="0" xfId="0" applyFont="1" applyAlignment="1">
      <alignment vertical="center"/>
    </xf>
    <xf numFmtId="3" fontId="3" fillId="0" borderId="10" xfId="0" applyNumberFormat="1" applyFont="1" applyBorder="1" applyAlignment="1">
      <alignment vertical="center"/>
    </xf>
    <xf numFmtId="3" fontId="3" fillId="0" borderId="6" xfId="0" applyNumberFormat="1" applyFont="1" applyBorder="1" applyAlignment="1">
      <alignment vertical="center"/>
    </xf>
    <xf numFmtId="3" fontId="3" fillId="0" borderId="3" xfId="0" applyNumberFormat="1" applyFont="1" applyBorder="1" applyAlignment="1">
      <alignment vertical="center"/>
    </xf>
    <xf numFmtId="3" fontId="3" fillId="0" borderId="4" xfId="0" applyNumberFormat="1" applyFont="1" applyBorder="1" applyAlignment="1">
      <alignment horizontal="left" vertical="center"/>
    </xf>
    <xf numFmtId="0" fontId="1" fillId="0" borderId="21" xfId="0" applyFont="1" applyBorder="1" applyAlignment="1">
      <alignment horizontal="left" vertical="center"/>
    </xf>
    <xf numFmtId="3" fontId="1" fillId="0" borderId="20" xfId="0" applyNumberFormat="1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49" fontId="3" fillId="0" borderId="9" xfId="0" applyNumberFormat="1" applyFont="1" applyBorder="1" applyAlignment="1">
      <alignment horizontal="center" vertical="center"/>
    </xf>
    <xf numFmtId="49" fontId="3" fillId="2" borderId="9" xfId="0" applyNumberFormat="1" applyFont="1" applyFill="1" applyBorder="1" applyAlignment="1">
      <alignment horizontal="center" vertical="center"/>
    </xf>
    <xf numFmtId="49" fontId="3" fillId="2" borderId="15" xfId="0" applyNumberFormat="1" applyFont="1" applyFill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 wrapText="1"/>
    </xf>
    <xf numFmtId="0" fontId="0" fillId="0" borderId="23" xfId="0" applyBorder="1" applyAlignment="1">
      <alignment horizontal="center" vertical="center"/>
    </xf>
    <xf numFmtId="3" fontId="3" fillId="0" borderId="11" xfId="0" applyNumberFormat="1" applyFont="1" applyBorder="1" applyAlignment="1">
      <alignment horizontal="right" vertical="center"/>
    </xf>
    <xf numFmtId="0" fontId="1" fillId="0" borderId="0" xfId="0" applyFont="1" applyAlignment="1">
      <alignment horizontal="center" vertical="center"/>
    </xf>
    <xf numFmtId="3" fontId="1" fillId="0" borderId="0" xfId="0" applyNumberFormat="1" applyFont="1" applyAlignment="1">
      <alignment horizontal="center" vertical="center"/>
    </xf>
    <xf numFmtId="3" fontId="3" fillId="0" borderId="10" xfId="0" applyNumberFormat="1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3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 wrapText="1"/>
    </xf>
    <xf numFmtId="0" fontId="3" fillId="0" borderId="17" xfId="0" applyFont="1" applyBorder="1" applyAlignment="1">
      <alignment horizontal="left" vertical="center"/>
    </xf>
    <xf numFmtId="0" fontId="6" fillId="0" borderId="0" xfId="0" applyFont="1" applyAlignment="1">
      <alignment horizontal="right" vertical="center"/>
    </xf>
    <xf numFmtId="3" fontId="6" fillId="0" borderId="0" xfId="0" applyNumberFormat="1" applyFont="1" applyAlignment="1">
      <alignment vertical="center"/>
    </xf>
    <xf numFmtId="0" fontId="3" fillId="0" borderId="17" xfId="0" applyFont="1" applyBorder="1" applyAlignment="1">
      <alignment horizontal="left" vertical="center" wrapText="1"/>
    </xf>
    <xf numFmtId="0" fontId="3" fillId="0" borderId="17" xfId="0" applyFont="1" applyBorder="1" applyAlignment="1">
      <alignment vertical="center" wrapText="1"/>
    </xf>
    <xf numFmtId="3" fontId="3" fillId="0" borderId="22" xfId="0" applyNumberFormat="1" applyFont="1" applyBorder="1" applyAlignment="1">
      <alignment horizontal="left" vertical="center"/>
    </xf>
    <xf numFmtId="3" fontId="3" fillId="0" borderId="8" xfId="0" applyNumberFormat="1" applyFont="1" applyBorder="1" applyAlignment="1">
      <alignment vertical="center"/>
    </xf>
    <xf numFmtId="3" fontId="1" fillId="0" borderId="14" xfId="0" applyNumberFormat="1" applyFont="1" applyBorder="1" applyAlignment="1">
      <alignment horizontal="right" vertical="center"/>
    </xf>
    <xf numFmtId="0" fontId="3" fillId="0" borderId="24" xfId="0" applyFont="1" applyBorder="1" applyAlignment="1">
      <alignment horizontal="left" vertical="center" wrapText="1"/>
    </xf>
    <xf numFmtId="49" fontId="1" fillId="0" borderId="0" xfId="0" applyNumberFormat="1" applyFont="1" applyAlignment="1">
      <alignment vertical="center"/>
    </xf>
    <xf numFmtId="49" fontId="3" fillId="0" borderId="25" xfId="0" applyNumberFormat="1" applyFont="1" applyBorder="1" applyAlignment="1">
      <alignment horizontal="center" vertical="center"/>
    </xf>
    <xf numFmtId="49" fontId="3" fillId="0" borderId="7" xfId="0" applyNumberFormat="1" applyFont="1" applyBorder="1" applyAlignment="1">
      <alignment horizontal="center" vertical="center"/>
    </xf>
    <xf numFmtId="49" fontId="1" fillId="0" borderId="13" xfId="0" applyNumberFormat="1" applyFont="1" applyBorder="1" applyAlignment="1">
      <alignment horizontal="center" vertical="center"/>
    </xf>
    <xf numFmtId="49" fontId="6" fillId="0" borderId="0" xfId="0" applyNumberFormat="1" applyFont="1" applyAlignment="1">
      <alignment horizontal="right" vertical="center"/>
    </xf>
    <xf numFmtId="49" fontId="3" fillId="0" borderId="0" xfId="0" applyNumberFormat="1" applyFont="1" applyAlignment="1">
      <alignment vertical="center"/>
    </xf>
    <xf numFmtId="0" fontId="3" fillId="0" borderId="22" xfId="0" applyFont="1" applyBorder="1" applyAlignment="1">
      <alignment horizontal="left" vertical="center" wrapText="1"/>
    </xf>
    <xf numFmtId="3" fontId="3" fillId="0" borderId="8" xfId="0" applyNumberFormat="1" applyFont="1" applyBorder="1" applyAlignment="1">
      <alignment horizontal="right" vertical="center"/>
    </xf>
    <xf numFmtId="0" fontId="1" fillId="0" borderId="0" xfId="0" applyFont="1" applyAlignment="1">
      <alignment horizontal="left" vertical="center"/>
    </xf>
    <xf numFmtId="3" fontId="7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3" fontId="2" fillId="0" borderId="11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</cellXfs>
  <cellStyles count="2">
    <cellStyle name="Normální" xfId="0" builtinId="0"/>
    <cellStyle name="Normální 5" xfId="1" xr:uid="{5DA74E8B-8CB4-4EF4-A96F-3C9F798D97F5}"/>
  </cellStyles>
  <dxfs count="0"/>
  <tableStyles count="0" defaultTableStyle="TableStyleMedium2" defaultPivotStyle="PivotStyleLight16"/>
  <colors>
    <mruColors>
      <color rgb="FFFFFFCC"/>
      <color rgb="FFFF6699"/>
      <color rgb="FFF2F57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06EB29-A061-4200-8B6C-58DBCF4E9017}">
  <sheetPr>
    <pageSetUpPr fitToPage="1"/>
  </sheetPr>
  <dimension ref="A1:C30"/>
  <sheetViews>
    <sheetView tabSelected="1" workbookViewId="0">
      <pane ySplit="4" topLeftCell="A5" activePane="bottomLeft" state="frozen"/>
      <selection pane="bottomLeft" activeCell="B10" sqref="B10"/>
    </sheetView>
  </sheetViews>
  <sheetFormatPr defaultColWidth="9" defaultRowHeight="12.75" x14ac:dyDescent="0.2"/>
  <cols>
    <col min="1" max="1" width="72.875" style="42" customWidth="1"/>
    <col min="2" max="2" width="16.5" style="57" customWidth="1"/>
    <col min="3" max="3" width="16.5" style="41" customWidth="1"/>
    <col min="4" max="16384" width="9" style="2"/>
  </cols>
  <sheetData>
    <row r="1" spans="1:3" s="1" customFormat="1" ht="27" customHeight="1" x14ac:dyDescent="0.2">
      <c r="A1" s="1" t="s">
        <v>89</v>
      </c>
      <c r="B1" s="52"/>
      <c r="C1" s="2"/>
    </row>
    <row r="2" spans="1:3" ht="15" thickBot="1" x14ac:dyDescent="0.25">
      <c r="A2" s="70"/>
      <c r="B2" s="71"/>
      <c r="C2" s="35"/>
    </row>
    <row r="3" spans="1:3" s="4" customFormat="1" x14ac:dyDescent="0.2">
      <c r="A3" s="64" t="s">
        <v>86</v>
      </c>
      <c r="B3" s="66" t="s">
        <v>8</v>
      </c>
      <c r="C3" s="68" t="s">
        <v>10</v>
      </c>
    </row>
    <row r="4" spans="1:3" s="3" customFormat="1" ht="51" customHeight="1" thickBot="1" x14ac:dyDescent="0.25">
      <c r="A4" s="65"/>
      <c r="B4" s="67"/>
      <c r="C4" s="69"/>
    </row>
    <row r="5" spans="1:3" s="37" customFormat="1" ht="24" customHeight="1" x14ac:dyDescent="0.2">
      <c r="A5" s="51" t="s">
        <v>21</v>
      </c>
      <c r="B5" s="53">
        <v>60609371</v>
      </c>
      <c r="C5" s="36">
        <v>0</v>
      </c>
    </row>
    <row r="6" spans="1:3" s="37" customFormat="1" ht="24" customHeight="1" x14ac:dyDescent="0.2">
      <c r="A6" s="46" t="s">
        <v>22</v>
      </c>
      <c r="B6" s="30">
        <v>61988677</v>
      </c>
      <c r="C6" s="39">
        <v>0</v>
      </c>
    </row>
    <row r="7" spans="1:3" s="37" customFormat="1" ht="24" customHeight="1" x14ac:dyDescent="0.2">
      <c r="A7" s="46" t="s">
        <v>23</v>
      </c>
      <c r="B7" s="30">
        <v>66145309</v>
      </c>
      <c r="C7" s="39">
        <v>0</v>
      </c>
    </row>
    <row r="8" spans="1:3" s="37" customFormat="1" ht="24" customHeight="1" x14ac:dyDescent="0.2">
      <c r="A8" s="46" t="s">
        <v>24</v>
      </c>
      <c r="B8" s="30">
        <v>72545917</v>
      </c>
      <c r="C8" s="39">
        <v>0</v>
      </c>
    </row>
    <row r="9" spans="1:3" s="37" customFormat="1" ht="24" customHeight="1" x14ac:dyDescent="0.2">
      <c r="A9" s="46" t="s">
        <v>25</v>
      </c>
      <c r="B9" s="30">
        <v>47657651</v>
      </c>
      <c r="C9" s="39">
        <v>0</v>
      </c>
    </row>
    <row r="10" spans="1:3" s="37" customFormat="1" ht="24" customHeight="1" x14ac:dyDescent="0.2">
      <c r="A10" s="46" t="s">
        <v>26</v>
      </c>
      <c r="B10" s="30">
        <v>60803550</v>
      </c>
      <c r="C10" s="39">
        <v>44944</v>
      </c>
    </row>
    <row r="11" spans="1:3" s="37" customFormat="1" ht="24" customHeight="1" x14ac:dyDescent="0.2">
      <c r="A11" s="46" t="s">
        <v>27</v>
      </c>
      <c r="B11" s="30">
        <v>73184519</v>
      </c>
      <c r="C11" s="39">
        <v>0</v>
      </c>
    </row>
    <row r="12" spans="1:3" s="37" customFormat="1" ht="24" customHeight="1" x14ac:dyDescent="0.2">
      <c r="A12" s="46" t="s">
        <v>28</v>
      </c>
      <c r="B12" s="30">
        <v>70958114</v>
      </c>
      <c r="C12" s="39">
        <v>30419</v>
      </c>
    </row>
    <row r="13" spans="1:3" s="37" customFormat="1" ht="24" customHeight="1" x14ac:dyDescent="0.2">
      <c r="A13" s="46" t="s">
        <v>29</v>
      </c>
      <c r="B13" s="30">
        <v>70958131</v>
      </c>
      <c r="C13" s="39">
        <v>117664</v>
      </c>
    </row>
    <row r="14" spans="1:3" s="37" customFormat="1" ht="24" customHeight="1" x14ac:dyDescent="0.2">
      <c r="A14" s="46" t="s">
        <v>30</v>
      </c>
      <c r="B14" s="29">
        <v>75027119</v>
      </c>
      <c r="C14" s="39">
        <v>0</v>
      </c>
    </row>
    <row r="15" spans="1:3" s="37" customFormat="1" ht="24" customHeight="1" x14ac:dyDescent="0.2">
      <c r="A15" s="46" t="s">
        <v>31</v>
      </c>
      <c r="B15" s="29">
        <v>68334265</v>
      </c>
      <c r="C15" s="39">
        <v>0</v>
      </c>
    </row>
    <row r="16" spans="1:3" s="37" customFormat="1" ht="24" customHeight="1" x14ac:dyDescent="0.2">
      <c r="A16" s="47" t="s">
        <v>32</v>
      </c>
      <c r="B16" s="30">
        <v>62331353</v>
      </c>
      <c r="C16" s="39">
        <v>35520</v>
      </c>
    </row>
    <row r="17" spans="1:3" s="37" customFormat="1" ht="24" customHeight="1" x14ac:dyDescent="0.2">
      <c r="A17" s="46" t="s">
        <v>33</v>
      </c>
      <c r="B17" s="29">
        <v>64125874</v>
      </c>
      <c r="C17" s="39">
        <v>0</v>
      </c>
    </row>
    <row r="18" spans="1:3" s="37" customFormat="1" ht="24" customHeight="1" x14ac:dyDescent="0.2">
      <c r="A18" s="46" t="s">
        <v>34</v>
      </c>
      <c r="B18" s="30">
        <v>70940088</v>
      </c>
      <c r="C18" s="39">
        <v>20680</v>
      </c>
    </row>
    <row r="19" spans="1:3" s="37" customFormat="1" ht="24" customHeight="1" x14ac:dyDescent="0.2">
      <c r="A19" s="46" t="s">
        <v>35</v>
      </c>
      <c r="B19" s="30" t="s">
        <v>131</v>
      </c>
      <c r="C19" s="39">
        <v>0</v>
      </c>
    </row>
    <row r="20" spans="1:3" s="37" customFormat="1" ht="24" customHeight="1" x14ac:dyDescent="0.2">
      <c r="A20" s="46" t="s">
        <v>36</v>
      </c>
      <c r="B20" s="29">
        <v>62330136</v>
      </c>
      <c r="C20" s="39">
        <v>23330</v>
      </c>
    </row>
    <row r="21" spans="1:3" s="37" customFormat="1" ht="24" customHeight="1" x14ac:dyDescent="0.2">
      <c r="A21" s="46" t="s">
        <v>37</v>
      </c>
      <c r="B21" s="29">
        <v>60336269</v>
      </c>
      <c r="C21" s="39">
        <v>14003</v>
      </c>
    </row>
    <row r="22" spans="1:3" s="37" customFormat="1" ht="24" customHeight="1" x14ac:dyDescent="0.2">
      <c r="A22" s="47" t="s">
        <v>90</v>
      </c>
      <c r="B22" s="29">
        <v>70999279</v>
      </c>
      <c r="C22" s="39">
        <v>36929</v>
      </c>
    </row>
    <row r="23" spans="1:3" s="37" customFormat="1" ht="24" customHeight="1" x14ac:dyDescent="0.2">
      <c r="A23" s="46" t="s">
        <v>38</v>
      </c>
      <c r="B23" s="29">
        <v>70999171</v>
      </c>
      <c r="C23" s="39">
        <v>0</v>
      </c>
    </row>
    <row r="24" spans="1:3" s="37" customFormat="1" ht="24" customHeight="1" x14ac:dyDescent="0.2">
      <c r="A24" s="46" t="s">
        <v>39</v>
      </c>
      <c r="B24" s="30">
        <v>48004201</v>
      </c>
      <c r="C24" s="39">
        <v>0</v>
      </c>
    </row>
    <row r="25" spans="1:3" s="37" customFormat="1" ht="24" customHeight="1" x14ac:dyDescent="0.2">
      <c r="A25" s="46" t="s">
        <v>40</v>
      </c>
      <c r="B25" s="30">
        <v>70631751</v>
      </c>
      <c r="C25" s="39">
        <v>83388</v>
      </c>
    </row>
    <row r="26" spans="1:3" s="40" customFormat="1" ht="24" customHeight="1" x14ac:dyDescent="0.2">
      <c r="A26" s="46" t="s">
        <v>41</v>
      </c>
      <c r="B26" s="29">
        <v>70933979</v>
      </c>
      <c r="C26" s="39">
        <v>118580</v>
      </c>
    </row>
    <row r="27" spans="1:3" s="37" customFormat="1" ht="24" customHeight="1" x14ac:dyDescent="0.2">
      <c r="A27" s="46" t="s">
        <v>42</v>
      </c>
      <c r="B27" s="30" t="s">
        <v>132</v>
      </c>
      <c r="C27" s="39">
        <v>0</v>
      </c>
    </row>
    <row r="28" spans="1:3" s="37" customFormat="1" ht="24" customHeight="1" x14ac:dyDescent="0.2">
      <c r="A28" s="47" t="s">
        <v>43</v>
      </c>
      <c r="B28" s="30">
        <v>61955531</v>
      </c>
      <c r="C28" s="39">
        <v>24084</v>
      </c>
    </row>
    <row r="29" spans="1:3" s="37" customFormat="1" ht="24" customHeight="1" thickBot="1" x14ac:dyDescent="0.25">
      <c r="A29" s="58" t="s">
        <v>44</v>
      </c>
      <c r="B29" s="54">
        <v>69987181</v>
      </c>
      <c r="C29" s="59">
        <v>0</v>
      </c>
    </row>
    <row r="30" spans="1:3" s="1" customFormat="1" ht="24" customHeight="1" thickBot="1" x14ac:dyDescent="0.25">
      <c r="A30" s="9" t="s">
        <v>91</v>
      </c>
      <c r="B30" s="55"/>
      <c r="C30" s="50">
        <f t="shared" ref="C30" si="0">SUM(C5:C29)</f>
        <v>549541</v>
      </c>
    </row>
  </sheetData>
  <mergeCells count="4">
    <mergeCell ref="A3:A4"/>
    <mergeCell ref="B3:B4"/>
    <mergeCell ref="C3:C4"/>
    <mergeCell ref="A2:B2"/>
  </mergeCells>
  <printOptions horizontalCentered="1" verticalCentered="1"/>
  <pageMargins left="0" right="0" top="0.39370078740157483" bottom="0.39370078740157483" header="0.31496062992125984" footer="0.31496062992125984"/>
  <pageSetup paperSize="9" scale="8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7C914F-9D4D-461A-8BEF-8A13578C95B3}">
  <sheetPr>
    <pageSetUpPr fitToPage="1"/>
  </sheetPr>
  <dimension ref="A1:F83"/>
  <sheetViews>
    <sheetView workbookViewId="0">
      <pane ySplit="4" topLeftCell="A56" activePane="bottomLeft" state="frozen"/>
      <selection pane="bottomLeft" activeCell="B70" sqref="B70"/>
    </sheetView>
  </sheetViews>
  <sheetFormatPr defaultColWidth="9" defaultRowHeight="12.75" x14ac:dyDescent="0.2"/>
  <cols>
    <col min="1" max="1" width="84.625" style="2" customWidth="1"/>
    <col min="2" max="2" width="14.875" style="57" customWidth="1"/>
    <col min="3" max="3" width="14" style="2" customWidth="1"/>
    <col min="4" max="16384" width="9" style="2"/>
  </cols>
  <sheetData>
    <row r="1" spans="1:6" s="1" customFormat="1" ht="27" customHeight="1" x14ac:dyDescent="0.2">
      <c r="A1" s="1" t="s">
        <v>88</v>
      </c>
      <c r="B1" s="52"/>
    </row>
    <row r="2" spans="1:6" ht="15" thickBot="1" x14ac:dyDescent="0.25">
      <c r="A2" s="70"/>
      <c r="B2" s="71"/>
      <c r="C2" s="35"/>
    </row>
    <row r="3" spans="1:6" s="4" customFormat="1" x14ac:dyDescent="0.2">
      <c r="A3" s="64" t="s">
        <v>86</v>
      </c>
      <c r="B3" s="66" t="s">
        <v>8</v>
      </c>
      <c r="C3" s="68" t="s">
        <v>10</v>
      </c>
    </row>
    <row r="4" spans="1:6" s="3" customFormat="1" ht="51" customHeight="1" thickBot="1" x14ac:dyDescent="0.25">
      <c r="A4" s="65"/>
      <c r="B4" s="67"/>
      <c r="C4" s="69"/>
    </row>
    <row r="5" spans="1:6" s="37" customFormat="1" ht="24" customHeight="1" x14ac:dyDescent="0.2">
      <c r="A5" s="51" t="s">
        <v>21</v>
      </c>
      <c r="B5" s="53">
        <v>60609371</v>
      </c>
      <c r="C5" s="14">
        <v>66081</v>
      </c>
      <c r="E5" s="38"/>
      <c r="F5" s="38"/>
    </row>
    <row r="6" spans="1:6" s="37" customFormat="1" ht="24" customHeight="1" x14ac:dyDescent="0.2">
      <c r="A6" s="46" t="s">
        <v>22</v>
      </c>
      <c r="B6" s="30">
        <v>61988677</v>
      </c>
      <c r="C6" s="16">
        <v>57802</v>
      </c>
      <c r="E6" s="38"/>
      <c r="F6" s="38"/>
    </row>
    <row r="7" spans="1:6" s="37" customFormat="1" ht="24" customHeight="1" x14ac:dyDescent="0.2">
      <c r="A7" s="46" t="s">
        <v>23</v>
      </c>
      <c r="B7" s="30">
        <v>66145309</v>
      </c>
      <c r="C7" s="16">
        <v>0</v>
      </c>
      <c r="E7" s="38"/>
      <c r="F7" s="38"/>
    </row>
    <row r="8" spans="1:6" s="37" customFormat="1" ht="24" customHeight="1" x14ac:dyDescent="0.2">
      <c r="A8" s="46" t="s">
        <v>24</v>
      </c>
      <c r="B8" s="30">
        <v>72545917</v>
      </c>
      <c r="C8" s="16">
        <v>281323</v>
      </c>
      <c r="E8" s="38"/>
      <c r="F8" s="38"/>
    </row>
    <row r="9" spans="1:6" s="37" customFormat="1" ht="24" customHeight="1" x14ac:dyDescent="0.2">
      <c r="A9" s="46" t="s">
        <v>25</v>
      </c>
      <c r="B9" s="30">
        <v>47657651</v>
      </c>
      <c r="C9" s="16">
        <v>106353</v>
      </c>
      <c r="E9" s="38"/>
      <c r="F9" s="38"/>
    </row>
    <row r="10" spans="1:6" s="37" customFormat="1" ht="24" customHeight="1" x14ac:dyDescent="0.2">
      <c r="A10" s="46" t="s">
        <v>26</v>
      </c>
      <c r="B10" s="30">
        <v>60803550</v>
      </c>
      <c r="C10" s="16">
        <v>199833</v>
      </c>
      <c r="E10" s="38"/>
      <c r="F10" s="38"/>
    </row>
    <row r="11" spans="1:6" s="37" customFormat="1" ht="24" customHeight="1" x14ac:dyDescent="0.2">
      <c r="A11" s="46" t="s">
        <v>27</v>
      </c>
      <c r="B11" s="30">
        <v>73184519</v>
      </c>
      <c r="C11" s="16">
        <v>198693</v>
      </c>
      <c r="E11" s="38"/>
      <c r="F11" s="38"/>
    </row>
    <row r="12" spans="1:6" s="37" customFormat="1" ht="24" customHeight="1" x14ac:dyDescent="0.2">
      <c r="A12" s="46" t="s">
        <v>28</v>
      </c>
      <c r="B12" s="30">
        <v>70958114</v>
      </c>
      <c r="C12" s="16">
        <v>170669</v>
      </c>
      <c r="E12" s="38"/>
      <c r="F12" s="38"/>
    </row>
    <row r="13" spans="1:6" s="37" customFormat="1" ht="24" customHeight="1" x14ac:dyDescent="0.2">
      <c r="A13" s="46" t="s">
        <v>29</v>
      </c>
      <c r="B13" s="30">
        <v>70958131</v>
      </c>
      <c r="C13" s="16">
        <v>74900</v>
      </c>
      <c r="E13" s="38"/>
      <c r="F13" s="38"/>
    </row>
    <row r="14" spans="1:6" s="37" customFormat="1" ht="24" customHeight="1" x14ac:dyDescent="0.2">
      <c r="A14" s="46" t="s">
        <v>30</v>
      </c>
      <c r="B14" s="30">
        <v>75027119</v>
      </c>
      <c r="C14" s="16">
        <v>105702</v>
      </c>
      <c r="E14" s="38"/>
      <c r="F14" s="38"/>
    </row>
    <row r="15" spans="1:6" s="37" customFormat="1" ht="24" customHeight="1" x14ac:dyDescent="0.2">
      <c r="A15" s="46" t="s">
        <v>31</v>
      </c>
      <c r="B15" s="30">
        <v>68334265</v>
      </c>
      <c r="C15" s="16">
        <v>0</v>
      </c>
      <c r="E15" s="38"/>
      <c r="F15" s="38"/>
    </row>
    <row r="16" spans="1:6" s="37" customFormat="1" ht="24" customHeight="1" x14ac:dyDescent="0.2">
      <c r="A16" s="47" t="s">
        <v>32</v>
      </c>
      <c r="B16" s="30">
        <v>62331353</v>
      </c>
      <c r="C16" s="16">
        <v>105482</v>
      </c>
      <c r="E16" s="38"/>
      <c r="F16" s="38"/>
    </row>
    <row r="17" spans="1:6" s="37" customFormat="1" ht="24" customHeight="1" x14ac:dyDescent="0.2">
      <c r="A17" s="46" t="s">
        <v>33</v>
      </c>
      <c r="B17" s="30">
        <v>64125874</v>
      </c>
      <c r="C17" s="16">
        <v>160560</v>
      </c>
      <c r="E17" s="38"/>
      <c r="F17" s="38"/>
    </row>
    <row r="18" spans="1:6" s="37" customFormat="1" ht="24" customHeight="1" x14ac:dyDescent="0.2">
      <c r="A18" s="46" t="s">
        <v>34</v>
      </c>
      <c r="B18" s="30">
        <v>70940088</v>
      </c>
      <c r="C18" s="16">
        <v>79664</v>
      </c>
      <c r="E18" s="38"/>
      <c r="F18" s="38"/>
    </row>
    <row r="19" spans="1:6" s="37" customFormat="1" ht="24" customHeight="1" x14ac:dyDescent="0.2">
      <c r="A19" s="46" t="s">
        <v>35</v>
      </c>
      <c r="B19" s="30" t="s">
        <v>131</v>
      </c>
      <c r="C19" s="16">
        <v>33718</v>
      </c>
      <c r="E19" s="38"/>
      <c r="F19" s="38"/>
    </row>
    <row r="20" spans="1:6" s="37" customFormat="1" ht="24" customHeight="1" x14ac:dyDescent="0.2">
      <c r="A20" s="46" t="s">
        <v>36</v>
      </c>
      <c r="B20" s="30">
        <v>62330136</v>
      </c>
      <c r="C20" s="16">
        <v>140810</v>
      </c>
      <c r="E20" s="38"/>
      <c r="F20" s="38"/>
    </row>
    <row r="21" spans="1:6" s="37" customFormat="1" ht="24" customHeight="1" x14ac:dyDescent="0.2">
      <c r="A21" s="46" t="s">
        <v>37</v>
      </c>
      <c r="B21" s="30">
        <v>60336269</v>
      </c>
      <c r="C21" s="16">
        <v>91056</v>
      </c>
      <c r="E21" s="38"/>
      <c r="F21" s="38"/>
    </row>
    <row r="22" spans="1:6" s="37" customFormat="1" ht="24" customHeight="1" x14ac:dyDescent="0.2">
      <c r="A22" s="46" t="s">
        <v>38</v>
      </c>
      <c r="B22" s="30" t="s">
        <v>142</v>
      </c>
      <c r="C22" s="16">
        <v>0</v>
      </c>
      <c r="E22" s="38"/>
      <c r="F22" s="38"/>
    </row>
    <row r="23" spans="1:6" s="37" customFormat="1" ht="24" customHeight="1" x14ac:dyDescent="0.2">
      <c r="A23" s="46" t="s">
        <v>39</v>
      </c>
      <c r="B23" s="30">
        <v>48004201</v>
      </c>
      <c r="C23" s="16">
        <v>143664</v>
      </c>
      <c r="E23" s="38"/>
      <c r="F23" s="38"/>
    </row>
    <row r="24" spans="1:6" s="37" customFormat="1" ht="24" customHeight="1" x14ac:dyDescent="0.2">
      <c r="A24" s="46" t="s">
        <v>40</v>
      </c>
      <c r="B24" s="30">
        <v>70631751</v>
      </c>
      <c r="C24" s="16">
        <v>832603</v>
      </c>
      <c r="E24" s="38"/>
      <c r="F24" s="38"/>
    </row>
    <row r="25" spans="1:6" s="40" customFormat="1" ht="24" customHeight="1" x14ac:dyDescent="0.2">
      <c r="A25" s="46" t="s">
        <v>41</v>
      </c>
      <c r="B25" s="30">
        <v>70933979</v>
      </c>
      <c r="C25" s="16">
        <v>1104700</v>
      </c>
      <c r="E25" s="38"/>
      <c r="F25" s="38"/>
    </row>
    <row r="26" spans="1:6" s="37" customFormat="1" ht="24" customHeight="1" x14ac:dyDescent="0.2">
      <c r="A26" s="46" t="s">
        <v>42</v>
      </c>
      <c r="B26" s="30" t="s">
        <v>132</v>
      </c>
      <c r="C26" s="16">
        <v>0</v>
      </c>
      <c r="E26" s="38"/>
      <c r="F26" s="38"/>
    </row>
    <row r="27" spans="1:6" s="37" customFormat="1" ht="24" customHeight="1" x14ac:dyDescent="0.2">
      <c r="A27" s="47" t="s">
        <v>43</v>
      </c>
      <c r="B27" s="30">
        <v>61955531</v>
      </c>
      <c r="C27" s="16">
        <v>168521</v>
      </c>
      <c r="E27" s="38"/>
      <c r="F27" s="38"/>
    </row>
    <row r="28" spans="1:6" s="37" customFormat="1" ht="24" customHeight="1" x14ac:dyDescent="0.2">
      <c r="A28" s="46" t="s">
        <v>44</v>
      </c>
      <c r="B28" s="30">
        <v>69987181</v>
      </c>
      <c r="C28" s="16">
        <v>95667</v>
      </c>
      <c r="E28" s="38"/>
      <c r="F28" s="38"/>
    </row>
    <row r="29" spans="1:6" s="37" customFormat="1" ht="24" customHeight="1" x14ac:dyDescent="0.2">
      <c r="A29" s="46" t="s">
        <v>45</v>
      </c>
      <c r="B29" s="30">
        <v>49562291</v>
      </c>
      <c r="C29" s="39">
        <v>91586</v>
      </c>
      <c r="E29" s="38"/>
      <c r="F29" s="38"/>
    </row>
    <row r="30" spans="1:6" ht="24" customHeight="1" x14ac:dyDescent="0.2">
      <c r="A30" s="46" t="s">
        <v>46</v>
      </c>
      <c r="B30" s="30">
        <v>72035480</v>
      </c>
      <c r="C30" s="39">
        <v>316295</v>
      </c>
      <c r="E30" s="38"/>
      <c r="F30" s="38"/>
    </row>
    <row r="31" spans="1:6" ht="24" customHeight="1" x14ac:dyDescent="0.2">
      <c r="A31" s="46" t="s">
        <v>47</v>
      </c>
      <c r="B31" s="30">
        <v>62331361</v>
      </c>
      <c r="C31" s="39">
        <v>143676</v>
      </c>
      <c r="E31" s="38"/>
      <c r="F31" s="38"/>
    </row>
    <row r="32" spans="1:6" ht="24" customHeight="1" x14ac:dyDescent="0.2">
      <c r="A32" s="46" t="s">
        <v>48</v>
      </c>
      <c r="B32" s="30">
        <v>70958165</v>
      </c>
      <c r="C32" s="39">
        <v>126452</v>
      </c>
      <c r="E32" s="38"/>
      <c r="F32" s="38"/>
    </row>
    <row r="33" spans="1:6" ht="24" customHeight="1" x14ac:dyDescent="0.2">
      <c r="A33" s="46" t="s">
        <v>49</v>
      </c>
      <c r="B33" s="30" t="s">
        <v>143</v>
      </c>
      <c r="C33" s="39">
        <v>49238</v>
      </c>
      <c r="E33" s="38"/>
      <c r="F33" s="38"/>
    </row>
    <row r="34" spans="1:6" ht="24" customHeight="1" x14ac:dyDescent="0.2">
      <c r="A34" s="46" t="s">
        <v>50</v>
      </c>
      <c r="B34" s="30" t="s">
        <v>144</v>
      </c>
      <c r="C34" s="39">
        <v>37799</v>
      </c>
      <c r="E34" s="38"/>
      <c r="F34" s="38"/>
    </row>
    <row r="35" spans="1:6" ht="24" customHeight="1" x14ac:dyDescent="0.2">
      <c r="A35" s="46" t="s">
        <v>51</v>
      </c>
      <c r="B35" s="30">
        <v>70984344</v>
      </c>
      <c r="C35" s="39">
        <v>99949</v>
      </c>
      <c r="E35" s="38"/>
      <c r="F35" s="38"/>
    </row>
    <row r="36" spans="1:6" ht="24" customHeight="1" x14ac:dyDescent="0.2">
      <c r="A36" s="46" t="s">
        <v>52</v>
      </c>
      <c r="B36" s="30" t="s">
        <v>145</v>
      </c>
      <c r="C36" s="39">
        <v>53782</v>
      </c>
      <c r="E36" s="38"/>
      <c r="F36" s="38"/>
    </row>
    <row r="37" spans="1:6" ht="24" customHeight="1" x14ac:dyDescent="0.2">
      <c r="A37" s="46" t="s">
        <v>53</v>
      </c>
      <c r="B37" s="30">
        <v>70978344</v>
      </c>
      <c r="C37" s="39">
        <v>189942</v>
      </c>
      <c r="E37" s="38"/>
      <c r="F37" s="38"/>
    </row>
    <row r="38" spans="1:6" ht="24" customHeight="1" x14ac:dyDescent="0.2">
      <c r="A38" s="46" t="s">
        <v>54</v>
      </c>
      <c r="B38" s="30" t="s">
        <v>121</v>
      </c>
      <c r="C38" s="39">
        <v>90759</v>
      </c>
      <c r="E38" s="38"/>
      <c r="F38" s="38"/>
    </row>
    <row r="39" spans="1:6" ht="24" customHeight="1" x14ac:dyDescent="0.2">
      <c r="A39" s="46" t="s">
        <v>55</v>
      </c>
      <c r="B39" s="30" t="s">
        <v>122</v>
      </c>
      <c r="C39" s="39">
        <v>72680</v>
      </c>
      <c r="E39" s="38"/>
      <c r="F39" s="38"/>
    </row>
    <row r="40" spans="1:6" ht="24" customHeight="1" x14ac:dyDescent="0.2">
      <c r="A40" s="43" t="s">
        <v>56</v>
      </c>
      <c r="B40" s="30">
        <v>61989142</v>
      </c>
      <c r="C40" s="22">
        <v>56196</v>
      </c>
      <c r="E40" s="38"/>
      <c r="F40" s="38"/>
    </row>
    <row r="41" spans="1:6" ht="24" customHeight="1" x14ac:dyDescent="0.2">
      <c r="A41" s="43" t="s">
        <v>57</v>
      </c>
      <c r="B41" s="30">
        <v>64125866</v>
      </c>
      <c r="C41" s="22">
        <v>32112</v>
      </c>
      <c r="E41" s="38"/>
      <c r="F41" s="38"/>
    </row>
    <row r="42" spans="1:6" ht="24" customHeight="1" x14ac:dyDescent="0.2">
      <c r="A42" s="43" t="s">
        <v>58</v>
      </c>
      <c r="B42" s="30">
        <v>47998121</v>
      </c>
      <c r="C42" s="22">
        <v>53520</v>
      </c>
      <c r="E42" s="38"/>
      <c r="F42" s="38"/>
    </row>
    <row r="43" spans="1:6" ht="24" customHeight="1" x14ac:dyDescent="0.2">
      <c r="A43" s="43" t="s">
        <v>59</v>
      </c>
      <c r="B43" s="30" t="s">
        <v>146</v>
      </c>
      <c r="C43" s="22">
        <v>104364</v>
      </c>
      <c r="E43" s="38"/>
      <c r="F43" s="38"/>
    </row>
    <row r="44" spans="1:6" ht="24" customHeight="1" x14ac:dyDescent="0.2">
      <c r="A44" s="43" t="s">
        <v>60</v>
      </c>
      <c r="B44" s="30">
        <v>70914966</v>
      </c>
      <c r="C44" s="22">
        <v>37590</v>
      </c>
      <c r="E44" s="38"/>
      <c r="F44" s="38"/>
    </row>
    <row r="45" spans="1:6" ht="24" customHeight="1" x14ac:dyDescent="0.2">
      <c r="A45" s="43" t="s">
        <v>61</v>
      </c>
      <c r="B45" s="30">
        <v>70942129</v>
      </c>
      <c r="C45" s="22">
        <v>46830</v>
      </c>
      <c r="E45" s="38"/>
      <c r="F45" s="38"/>
    </row>
    <row r="46" spans="1:6" ht="24" customHeight="1" x14ac:dyDescent="0.2">
      <c r="A46" s="43" t="s">
        <v>62</v>
      </c>
      <c r="B46" s="30">
        <v>60045990</v>
      </c>
      <c r="C46" s="22">
        <v>20070</v>
      </c>
      <c r="E46" s="38"/>
      <c r="F46" s="38"/>
    </row>
    <row r="47" spans="1:6" ht="24" customHeight="1" x14ac:dyDescent="0.2">
      <c r="A47" s="43" t="s">
        <v>63</v>
      </c>
      <c r="B47" s="30">
        <v>70983950</v>
      </c>
      <c r="C47" s="22">
        <v>20070</v>
      </c>
      <c r="E47" s="38"/>
      <c r="F47" s="38"/>
    </row>
    <row r="48" spans="1:6" ht="24" customHeight="1" x14ac:dyDescent="0.2">
      <c r="A48" s="43" t="s">
        <v>64</v>
      </c>
      <c r="B48" s="30">
        <v>70938857</v>
      </c>
      <c r="C48" s="22">
        <v>20137</v>
      </c>
      <c r="E48" s="38"/>
      <c r="F48" s="38"/>
    </row>
    <row r="49" spans="1:6" ht="24" customHeight="1" x14ac:dyDescent="0.2">
      <c r="A49" s="43" t="s">
        <v>65</v>
      </c>
      <c r="B49" s="30" t="s">
        <v>147</v>
      </c>
      <c r="C49" s="22">
        <v>85960</v>
      </c>
      <c r="E49" s="38"/>
      <c r="F49" s="38"/>
    </row>
    <row r="50" spans="1:6" ht="24" customHeight="1" x14ac:dyDescent="0.2">
      <c r="A50" s="43" t="s">
        <v>66</v>
      </c>
      <c r="B50" s="30" t="s">
        <v>148</v>
      </c>
      <c r="C50" s="22">
        <v>48168</v>
      </c>
      <c r="E50" s="38"/>
      <c r="F50" s="38"/>
    </row>
    <row r="51" spans="1:6" ht="24" customHeight="1" x14ac:dyDescent="0.2">
      <c r="A51" s="43" t="s">
        <v>67</v>
      </c>
      <c r="B51" s="30">
        <v>48004537</v>
      </c>
      <c r="C51" s="22">
        <v>152003</v>
      </c>
      <c r="E51" s="38"/>
      <c r="F51" s="38"/>
    </row>
    <row r="52" spans="1:6" ht="24" customHeight="1" x14ac:dyDescent="0.2">
      <c r="A52" s="43" t="s">
        <v>68</v>
      </c>
      <c r="B52" s="30">
        <v>62331388</v>
      </c>
      <c r="C52" s="22">
        <v>49752</v>
      </c>
      <c r="E52" s="38"/>
      <c r="F52" s="38"/>
    </row>
    <row r="53" spans="1:6" ht="24" customHeight="1" x14ac:dyDescent="0.2">
      <c r="A53" s="43" t="s">
        <v>69</v>
      </c>
      <c r="B53" s="30">
        <v>48004472</v>
      </c>
      <c r="C53" s="22">
        <v>32112</v>
      </c>
      <c r="E53" s="38"/>
      <c r="F53" s="38"/>
    </row>
    <row r="54" spans="1:6" ht="24" customHeight="1" x14ac:dyDescent="0.2">
      <c r="A54" s="43" t="s">
        <v>70</v>
      </c>
      <c r="B54" s="30">
        <v>61988731</v>
      </c>
      <c r="C54" s="22">
        <v>25288</v>
      </c>
      <c r="E54" s="38"/>
      <c r="F54" s="38"/>
    </row>
    <row r="55" spans="1:6" ht="24" customHeight="1" x14ac:dyDescent="0.2">
      <c r="A55" s="43" t="s">
        <v>71</v>
      </c>
      <c r="B55" s="30" t="s">
        <v>125</v>
      </c>
      <c r="C55" s="22">
        <v>31674</v>
      </c>
      <c r="E55" s="38"/>
      <c r="F55" s="38"/>
    </row>
    <row r="56" spans="1:6" ht="24" customHeight="1" x14ac:dyDescent="0.2">
      <c r="A56" s="43" t="s">
        <v>72</v>
      </c>
      <c r="B56" s="30" t="s">
        <v>149</v>
      </c>
      <c r="C56" s="22">
        <v>56933</v>
      </c>
      <c r="E56" s="38"/>
      <c r="F56" s="38"/>
    </row>
    <row r="57" spans="1:6" ht="24" customHeight="1" x14ac:dyDescent="0.2">
      <c r="A57" s="43" t="s">
        <v>73</v>
      </c>
      <c r="B57" s="30" t="s">
        <v>150</v>
      </c>
      <c r="C57" s="22">
        <v>25288</v>
      </c>
      <c r="E57" s="38"/>
      <c r="F57" s="38"/>
    </row>
    <row r="58" spans="1:6" ht="24" customHeight="1" x14ac:dyDescent="0.2">
      <c r="A58" s="43" t="s">
        <v>74</v>
      </c>
      <c r="B58" s="30" t="s">
        <v>151</v>
      </c>
      <c r="C58" s="22">
        <v>30865</v>
      </c>
      <c r="E58" s="38"/>
      <c r="F58" s="38"/>
    </row>
    <row r="59" spans="1:6" ht="24" customHeight="1" x14ac:dyDescent="0.2">
      <c r="A59" s="43" t="s">
        <v>75</v>
      </c>
      <c r="B59" s="30">
        <v>70640009</v>
      </c>
      <c r="C59" s="22">
        <v>138147</v>
      </c>
      <c r="E59" s="38"/>
      <c r="F59" s="38"/>
    </row>
    <row r="60" spans="1:6" ht="24" customHeight="1" x14ac:dyDescent="0.2">
      <c r="A60" s="43" t="s">
        <v>76</v>
      </c>
      <c r="B60" s="30">
        <v>70997934</v>
      </c>
      <c r="C60" s="22">
        <v>78429</v>
      </c>
      <c r="E60" s="38"/>
      <c r="F60" s="38"/>
    </row>
    <row r="61" spans="1:6" ht="24" customHeight="1" x14ac:dyDescent="0.2">
      <c r="A61" s="5" t="s">
        <v>77</v>
      </c>
      <c r="B61" s="30" t="s">
        <v>152</v>
      </c>
      <c r="C61" s="22">
        <v>19921</v>
      </c>
      <c r="E61" s="38"/>
      <c r="F61" s="38"/>
    </row>
    <row r="62" spans="1:6" ht="24" customHeight="1" x14ac:dyDescent="0.2">
      <c r="A62" s="5" t="s">
        <v>78</v>
      </c>
      <c r="B62" s="30">
        <v>60336251</v>
      </c>
      <c r="C62" s="22">
        <v>50576</v>
      </c>
      <c r="E62" s="38"/>
      <c r="F62" s="38"/>
    </row>
    <row r="63" spans="1:6" ht="24" customHeight="1" x14ac:dyDescent="0.2">
      <c r="A63" s="5" t="s">
        <v>79</v>
      </c>
      <c r="B63" s="30" t="s">
        <v>133</v>
      </c>
      <c r="C63" s="22">
        <v>46830</v>
      </c>
      <c r="E63" s="38"/>
      <c r="F63" s="38"/>
    </row>
    <row r="64" spans="1:6" ht="24" customHeight="1" x14ac:dyDescent="0.2">
      <c r="A64" s="5" t="s">
        <v>80</v>
      </c>
      <c r="B64" s="30" t="s">
        <v>135</v>
      </c>
      <c r="C64" s="22">
        <v>26760</v>
      </c>
      <c r="E64" s="38"/>
      <c r="F64" s="38"/>
    </row>
    <row r="65" spans="1:6" ht="24" customHeight="1" x14ac:dyDescent="0.2">
      <c r="A65" s="5" t="s">
        <v>81</v>
      </c>
      <c r="B65" s="30" t="s">
        <v>136</v>
      </c>
      <c r="C65" s="22">
        <v>49506</v>
      </c>
      <c r="E65" s="38"/>
      <c r="F65" s="38"/>
    </row>
    <row r="66" spans="1:6" ht="24" customHeight="1" x14ac:dyDescent="0.2">
      <c r="A66" s="5" t="s">
        <v>82</v>
      </c>
      <c r="B66" s="30" t="s">
        <v>137</v>
      </c>
      <c r="C66" s="22">
        <v>95277</v>
      </c>
      <c r="E66" s="38"/>
      <c r="F66" s="38"/>
    </row>
    <row r="67" spans="1:6" ht="24" customHeight="1" x14ac:dyDescent="0.2">
      <c r="A67" s="5" t="s">
        <v>83</v>
      </c>
      <c r="B67" s="30" t="s">
        <v>141</v>
      </c>
      <c r="C67" s="22">
        <v>32968</v>
      </c>
      <c r="E67" s="38"/>
      <c r="F67" s="38"/>
    </row>
    <row r="68" spans="1:6" ht="24" customHeight="1" x14ac:dyDescent="0.2">
      <c r="A68" s="5" t="s">
        <v>84</v>
      </c>
      <c r="B68" s="30" t="s">
        <v>139</v>
      </c>
      <c r="C68" s="22">
        <v>101611</v>
      </c>
      <c r="E68" s="38"/>
      <c r="F68" s="38"/>
    </row>
    <row r="69" spans="1:6" ht="24" customHeight="1" x14ac:dyDescent="0.2">
      <c r="A69" s="5" t="s">
        <v>85</v>
      </c>
      <c r="B69" s="30" t="s">
        <v>140</v>
      </c>
      <c r="C69" s="22">
        <v>33184</v>
      </c>
      <c r="E69" s="38"/>
      <c r="F69" s="38"/>
    </row>
    <row r="70" spans="1:6" ht="24" customHeight="1" thickBot="1" x14ac:dyDescent="0.25">
      <c r="A70" s="48" t="s">
        <v>87</v>
      </c>
      <c r="B70" s="54" t="s">
        <v>163</v>
      </c>
      <c r="C70" s="49">
        <v>36126</v>
      </c>
      <c r="E70" s="38"/>
      <c r="F70" s="38"/>
    </row>
    <row r="71" spans="1:6" ht="24" customHeight="1" thickBot="1" x14ac:dyDescent="0.25">
      <c r="A71" s="9" t="s">
        <v>11</v>
      </c>
      <c r="B71" s="55"/>
      <c r="C71" s="50">
        <f>SUM(C5:C70)</f>
        <v>7128226</v>
      </c>
      <c r="E71" s="38"/>
      <c r="F71" s="38"/>
    </row>
    <row r="73" spans="1:6" x14ac:dyDescent="0.2">
      <c r="A73" s="44"/>
      <c r="B73" s="56"/>
      <c r="C73" s="45"/>
    </row>
    <row r="74" spans="1:6" x14ac:dyDescent="0.2">
      <c r="A74" s="44"/>
      <c r="B74" s="56"/>
      <c r="C74" s="45"/>
    </row>
    <row r="75" spans="1:6" x14ac:dyDescent="0.2">
      <c r="A75" s="44"/>
      <c r="B75" s="56"/>
      <c r="C75" s="45"/>
    </row>
    <row r="78" spans="1:6" x14ac:dyDescent="0.2">
      <c r="C78" s="41"/>
    </row>
    <row r="81" spans="3:3" x14ac:dyDescent="0.2">
      <c r="C81" s="41"/>
    </row>
    <row r="83" spans="3:3" x14ac:dyDescent="0.2">
      <c r="C83" s="41"/>
    </row>
  </sheetData>
  <mergeCells count="4">
    <mergeCell ref="C3:C4"/>
    <mergeCell ref="B3:B4"/>
    <mergeCell ref="A3:A4"/>
    <mergeCell ref="A2:B2"/>
  </mergeCells>
  <printOptions horizontalCentered="1"/>
  <pageMargins left="0" right="0" top="0.39370078740157483" bottom="0.39370078740157483" header="0.31496062992125984" footer="0.11811023622047245"/>
  <pageSetup paperSize="9" scale="4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408CF6-FC60-4315-910F-1BD5DCF7641D}">
  <sheetPr>
    <pageSetUpPr fitToPage="1"/>
  </sheetPr>
  <dimension ref="A1:G84"/>
  <sheetViews>
    <sheetView workbookViewId="0">
      <pane ySplit="4" topLeftCell="A5" activePane="bottomLeft" state="frozen"/>
      <selection activeCell="C88" sqref="C88"/>
      <selection pane="bottomLeft" activeCell="H31" sqref="H31"/>
    </sheetView>
  </sheetViews>
  <sheetFormatPr defaultColWidth="9" defaultRowHeight="12.75" x14ac:dyDescent="0.2"/>
  <cols>
    <col min="1" max="1" width="84.625" style="2" customWidth="1"/>
    <col min="2" max="2" width="14.875" style="57" customWidth="1"/>
    <col min="3" max="3" width="14" style="2" customWidth="1"/>
    <col min="4" max="16384" width="9" style="2"/>
  </cols>
  <sheetData>
    <row r="1" spans="1:6" s="1" customFormat="1" ht="27" customHeight="1" x14ac:dyDescent="0.2">
      <c r="A1" s="1" t="s">
        <v>12</v>
      </c>
      <c r="B1" s="52"/>
    </row>
    <row r="2" spans="1:6" ht="15" thickBot="1" x14ac:dyDescent="0.25">
      <c r="A2" s="70"/>
      <c r="B2" s="71"/>
      <c r="C2" s="35"/>
    </row>
    <row r="3" spans="1:6" s="4" customFormat="1" x14ac:dyDescent="0.2">
      <c r="A3" s="64" t="s">
        <v>86</v>
      </c>
      <c r="B3" s="66" t="s">
        <v>8</v>
      </c>
      <c r="C3" s="68" t="s">
        <v>10</v>
      </c>
    </row>
    <row r="4" spans="1:6" s="3" customFormat="1" ht="51" customHeight="1" thickBot="1" x14ac:dyDescent="0.25">
      <c r="A4" s="65"/>
      <c r="B4" s="67"/>
      <c r="C4" s="69"/>
      <c r="E4" s="62"/>
    </row>
    <row r="5" spans="1:6" s="37" customFormat="1" ht="24" customHeight="1" x14ac:dyDescent="0.2">
      <c r="A5" s="51" t="s">
        <v>21</v>
      </c>
      <c r="B5" s="53">
        <v>60609371</v>
      </c>
      <c r="C5" s="14">
        <v>62623</v>
      </c>
      <c r="E5" s="38"/>
      <c r="F5" s="38"/>
    </row>
    <row r="6" spans="1:6" s="37" customFormat="1" ht="24" customHeight="1" x14ac:dyDescent="0.2">
      <c r="A6" s="51" t="s">
        <v>77</v>
      </c>
      <c r="B6" s="53">
        <v>60609214</v>
      </c>
      <c r="C6" s="14">
        <v>80037</v>
      </c>
      <c r="E6" s="38"/>
      <c r="F6" s="38"/>
    </row>
    <row r="7" spans="1:6" s="37" customFormat="1" ht="24" customHeight="1" x14ac:dyDescent="0.2">
      <c r="A7" s="51" t="s">
        <v>92</v>
      </c>
      <c r="B7" s="53">
        <v>61988677</v>
      </c>
      <c r="C7" s="14">
        <v>63221</v>
      </c>
      <c r="E7" s="38"/>
      <c r="F7" s="38"/>
    </row>
    <row r="8" spans="1:6" s="37" customFormat="1" ht="24" customHeight="1" x14ac:dyDescent="0.2">
      <c r="A8" s="51" t="s">
        <v>70</v>
      </c>
      <c r="B8" s="53">
        <v>61988731</v>
      </c>
      <c r="C8" s="14">
        <v>28800</v>
      </c>
      <c r="E8" s="38"/>
      <c r="F8" s="38"/>
    </row>
    <row r="9" spans="1:6" s="37" customFormat="1" ht="24" customHeight="1" x14ac:dyDescent="0.2">
      <c r="A9" s="51" t="s">
        <v>23</v>
      </c>
      <c r="B9" s="53">
        <v>66145309</v>
      </c>
      <c r="C9" s="14">
        <v>0</v>
      </c>
      <c r="E9" s="38"/>
      <c r="F9" s="38"/>
    </row>
    <row r="10" spans="1:6" s="37" customFormat="1" ht="24" customHeight="1" x14ac:dyDescent="0.2">
      <c r="A10" s="51" t="s">
        <v>24</v>
      </c>
      <c r="B10" s="53">
        <v>72545917</v>
      </c>
      <c r="C10" s="14">
        <v>196462</v>
      </c>
      <c r="E10" s="38"/>
      <c r="F10" s="38"/>
    </row>
    <row r="11" spans="1:6" s="37" customFormat="1" ht="24" customHeight="1" x14ac:dyDescent="0.2">
      <c r="A11" s="51" t="s">
        <v>93</v>
      </c>
      <c r="B11" s="53">
        <v>75027704</v>
      </c>
      <c r="C11" s="14">
        <v>31309</v>
      </c>
      <c r="E11" s="38"/>
      <c r="F11" s="38"/>
    </row>
    <row r="12" spans="1:6" s="37" customFormat="1" ht="24" customHeight="1" x14ac:dyDescent="0.2">
      <c r="A12" s="51" t="s">
        <v>25</v>
      </c>
      <c r="B12" s="53">
        <v>47657651</v>
      </c>
      <c r="C12" s="14">
        <v>266644</v>
      </c>
      <c r="E12" s="38"/>
      <c r="F12" s="38"/>
    </row>
    <row r="13" spans="1:6" s="37" customFormat="1" ht="24" customHeight="1" x14ac:dyDescent="0.2">
      <c r="A13" s="51" t="s">
        <v>78</v>
      </c>
      <c r="B13" s="53">
        <v>60336251</v>
      </c>
      <c r="C13" s="14">
        <v>72854</v>
      </c>
      <c r="E13" s="38"/>
      <c r="F13" s="38"/>
    </row>
    <row r="14" spans="1:6" s="37" customFormat="1" ht="24" customHeight="1" x14ac:dyDescent="0.2">
      <c r="A14" s="51" t="s">
        <v>64</v>
      </c>
      <c r="B14" s="53">
        <v>70938857</v>
      </c>
      <c r="C14" s="14">
        <v>5620</v>
      </c>
      <c r="E14" s="38"/>
      <c r="F14" s="38"/>
    </row>
    <row r="15" spans="1:6" s="37" customFormat="1" ht="24" customHeight="1" x14ac:dyDescent="0.2">
      <c r="A15" s="51" t="s">
        <v>26</v>
      </c>
      <c r="B15" s="53">
        <v>60803550</v>
      </c>
      <c r="C15" s="14">
        <v>282117</v>
      </c>
      <c r="E15" s="38"/>
      <c r="F15" s="38"/>
    </row>
    <row r="16" spans="1:6" s="37" customFormat="1" ht="24" customHeight="1" x14ac:dyDescent="0.2">
      <c r="A16" s="51" t="s">
        <v>45</v>
      </c>
      <c r="B16" s="53">
        <v>49562291</v>
      </c>
      <c r="C16" s="63">
        <v>93527</v>
      </c>
      <c r="E16" s="38"/>
      <c r="F16" s="61"/>
    </row>
    <row r="17" spans="1:7" s="37" customFormat="1" ht="24" customHeight="1" x14ac:dyDescent="0.2">
      <c r="A17" s="51" t="s">
        <v>60</v>
      </c>
      <c r="B17" s="53">
        <v>70914966</v>
      </c>
      <c r="C17" s="14">
        <v>48481</v>
      </c>
      <c r="E17" s="38"/>
      <c r="F17" s="38"/>
    </row>
    <row r="18" spans="1:7" s="37" customFormat="1" ht="24" customHeight="1" x14ac:dyDescent="0.2">
      <c r="A18" s="51" t="s">
        <v>61</v>
      </c>
      <c r="B18" s="53">
        <v>70942129</v>
      </c>
      <c r="C18" s="14">
        <v>66900</v>
      </c>
      <c r="E18" s="38"/>
      <c r="F18" s="38"/>
    </row>
    <row r="19" spans="1:7" s="37" customFormat="1" ht="24" customHeight="1" x14ac:dyDescent="0.2">
      <c r="A19" s="51" t="s">
        <v>62</v>
      </c>
      <c r="B19" s="53">
        <v>60045990</v>
      </c>
      <c r="C19" s="14">
        <v>33450</v>
      </c>
      <c r="E19" s="38"/>
      <c r="F19" s="38"/>
    </row>
    <row r="20" spans="1:7" s="37" customFormat="1" ht="24" customHeight="1" x14ac:dyDescent="0.2">
      <c r="A20" s="51" t="s">
        <v>63</v>
      </c>
      <c r="B20" s="53">
        <v>70983950</v>
      </c>
      <c r="C20" s="14">
        <v>30105</v>
      </c>
      <c r="E20" s="38"/>
      <c r="F20" s="38"/>
    </row>
    <row r="21" spans="1:7" s="37" customFormat="1" ht="24" customHeight="1" x14ac:dyDescent="0.2">
      <c r="A21" s="51" t="s">
        <v>27</v>
      </c>
      <c r="B21" s="53">
        <v>73184519</v>
      </c>
      <c r="C21" s="14">
        <v>313092</v>
      </c>
      <c r="E21" s="38"/>
      <c r="F21" s="38"/>
    </row>
    <row r="22" spans="1:7" s="37" customFormat="1" ht="24" customHeight="1" x14ac:dyDescent="0.2">
      <c r="A22" s="51" t="s">
        <v>48</v>
      </c>
      <c r="B22" s="53" t="s">
        <v>129</v>
      </c>
      <c r="C22" s="14">
        <v>370305</v>
      </c>
      <c r="E22" s="38"/>
      <c r="F22" s="38"/>
    </row>
    <row r="23" spans="1:7" s="37" customFormat="1" ht="24" customHeight="1" x14ac:dyDescent="0.2">
      <c r="A23" s="51" t="s">
        <v>28</v>
      </c>
      <c r="B23" s="53" t="s">
        <v>130</v>
      </c>
      <c r="C23" s="14">
        <v>248107</v>
      </c>
      <c r="E23" s="38"/>
      <c r="F23" s="38"/>
    </row>
    <row r="24" spans="1:7" s="37" customFormat="1" ht="24" customHeight="1" x14ac:dyDescent="0.2">
      <c r="A24" s="51" t="s">
        <v>94</v>
      </c>
      <c r="B24" s="53" t="s">
        <v>127</v>
      </c>
      <c r="C24" s="14">
        <v>70000</v>
      </c>
      <c r="E24" s="38"/>
      <c r="F24" s="38"/>
      <c r="G24" s="60"/>
    </row>
    <row r="25" spans="1:7" s="37" customFormat="1" ht="24" customHeight="1" x14ac:dyDescent="0.2">
      <c r="A25" s="51" t="s">
        <v>79</v>
      </c>
      <c r="B25" s="53" t="s">
        <v>133</v>
      </c>
      <c r="C25" s="14">
        <v>66900</v>
      </c>
      <c r="E25" s="38"/>
      <c r="F25" s="38"/>
    </row>
    <row r="26" spans="1:7" s="37" customFormat="1" ht="24" customHeight="1" x14ac:dyDescent="0.2">
      <c r="A26" s="51" t="s">
        <v>30</v>
      </c>
      <c r="B26" s="53" t="s">
        <v>134</v>
      </c>
      <c r="C26" s="14">
        <v>64224</v>
      </c>
      <c r="E26" s="38"/>
      <c r="F26" s="61"/>
    </row>
    <row r="27" spans="1:7" s="37" customFormat="1" ht="24" customHeight="1" x14ac:dyDescent="0.2">
      <c r="A27" s="51" t="s">
        <v>80</v>
      </c>
      <c r="B27" s="53" t="s">
        <v>135</v>
      </c>
      <c r="C27" s="14">
        <v>27094</v>
      </c>
      <c r="E27" s="38"/>
      <c r="F27" s="61"/>
    </row>
    <row r="28" spans="1:7" s="37" customFormat="1" ht="24" customHeight="1" x14ac:dyDescent="0.2">
      <c r="A28" s="51" t="s">
        <v>95</v>
      </c>
      <c r="B28" s="53" t="s">
        <v>136</v>
      </c>
      <c r="C28" s="14">
        <v>17394</v>
      </c>
      <c r="E28" s="38"/>
      <c r="F28" s="38"/>
    </row>
    <row r="29" spans="1:7" s="37" customFormat="1" ht="24" customHeight="1" x14ac:dyDescent="0.2">
      <c r="A29" s="51" t="s">
        <v>31</v>
      </c>
      <c r="B29" s="53" t="s">
        <v>158</v>
      </c>
      <c r="C29" s="14">
        <v>0</v>
      </c>
      <c r="E29" s="38"/>
      <c r="F29" s="38"/>
    </row>
    <row r="30" spans="1:7" s="37" customFormat="1" ht="24" customHeight="1" x14ac:dyDescent="0.2">
      <c r="A30" s="51" t="s">
        <v>66</v>
      </c>
      <c r="B30" s="53" t="s">
        <v>148</v>
      </c>
      <c r="C30" s="14">
        <v>0</v>
      </c>
      <c r="E30" s="38"/>
      <c r="F30" s="38"/>
    </row>
    <row r="31" spans="1:7" s="37" customFormat="1" ht="24" customHeight="1" x14ac:dyDescent="0.2">
      <c r="A31" s="51" t="s">
        <v>96</v>
      </c>
      <c r="B31" s="53">
        <v>62331353</v>
      </c>
      <c r="C31" s="14">
        <v>142572</v>
      </c>
      <c r="E31" s="38"/>
      <c r="F31" s="61"/>
    </row>
    <row r="32" spans="1:7" s="37" customFormat="1" ht="24" customHeight="1" x14ac:dyDescent="0.2">
      <c r="A32" s="51" t="s">
        <v>67</v>
      </c>
      <c r="B32" s="53">
        <v>48004537</v>
      </c>
      <c r="C32" s="14">
        <v>307629</v>
      </c>
      <c r="E32" s="38"/>
      <c r="F32" s="38"/>
    </row>
    <row r="33" spans="1:6" s="37" customFormat="1" ht="24" customHeight="1" x14ac:dyDescent="0.2">
      <c r="A33" s="51" t="s">
        <v>97</v>
      </c>
      <c r="B33" s="53">
        <v>62331418</v>
      </c>
      <c r="C33" s="14">
        <v>58538</v>
      </c>
      <c r="E33" s="38"/>
      <c r="F33" s="38"/>
    </row>
    <row r="34" spans="1:6" s="37" customFormat="1" ht="24" customHeight="1" x14ac:dyDescent="0.2">
      <c r="A34" s="51" t="s">
        <v>68</v>
      </c>
      <c r="B34" s="53">
        <v>62331388</v>
      </c>
      <c r="C34" s="14">
        <v>71845</v>
      </c>
      <c r="E34" s="38"/>
      <c r="F34" s="38"/>
    </row>
    <row r="35" spans="1:6" s="37" customFormat="1" ht="24" customHeight="1" x14ac:dyDescent="0.2">
      <c r="A35" s="51" t="s">
        <v>46</v>
      </c>
      <c r="B35" s="53">
        <v>72035480</v>
      </c>
      <c r="C35" s="14">
        <v>608755</v>
      </c>
      <c r="E35" s="38"/>
      <c r="F35" s="38"/>
    </row>
    <row r="36" spans="1:6" s="37" customFormat="1" ht="24" customHeight="1" x14ac:dyDescent="0.2">
      <c r="A36" s="51" t="s">
        <v>47</v>
      </c>
      <c r="B36" s="53">
        <v>62331361</v>
      </c>
      <c r="C36" s="14">
        <v>173727</v>
      </c>
      <c r="E36" s="38"/>
      <c r="F36" s="38"/>
    </row>
    <row r="37" spans="1:6" s="37" customFormat="1" ht="24" customHeight="1" x14ac:dyDescent="0.2">
      <c r="A37" s="51" t="s">
        <v>69</v>
      </c>
      <c r="B37" s="53">
        <v>48004472</v>
      </c>
      <c r="C37" s="14">
        <v>64224</v>
      </c>
      <c r="E37" s="38"/>
      <c r="F37" s="38"/>
    </row>
    <row r="38" spans="1:6" s="37" customFormat="1" ht="24" customHeight="1" x14ac:dyDescent="0.2">
      <c r="A38" s="51" t="s">
        <v>57</v>
      </c>
      <c r="B38" s="53">
        <v>64125866</v>
      </c>
      <c r="C38" s="14">
        <v>42147</v>
      </c>
      <c r="E38" s="38"/>
      <c r="F38" s="38"/>
    </row>
    <row r="39" spans="1:6" s="37" customFormat="1" ht="24" customHeight="1" x14ac:dyDescent="0.2">
      <c r="A39" s="51" t="s">
        <v>98</v>
      </c>
      <c r="B39" s="53">
        <v>47998121</v>
      </c>
      <c r="C39" s="14">
        <v>90984</v>
      </c>
      <c r="E39" s="38"/>
      <c r="F39" s="38"/>
    </row>
    <row r="40" spans="1:6" s="37" customFormat="1" ht="24" customHeight="1" x14ac:dyDescent="0.2">
      <c r="A40" s="51" t="s">
        <v>33</v>
      </c>
      <c r="B40" s="53" t="s">
        <v>160</v>
      </c>
      <c r="C40" s="14">
        <v>288339</v>
      </c>
      <c r="E40" s="38"/>
      <c r="F40" s="38"/>
    </row>
    <row r="41" spans="1:6" s="37" customFormat="1" ht="24" customHeight="1" x14ac:dyDescent="0.2">
      <c r="A41" s="51" t="s">
        <v>59</v>
      </c>
      <c r="B41" s="53" t="s">
        <v>146</v>
      </c>
      <c r="C41" s="14">
        <v>155208</v>
      </c>
      <c r="E41" s="38"/>
      <c r="F41" s="38"/>
    </row>
    <row r="42" spans="1:6" s="37" customFormat="1" ht="24" customHeight="1" x14ac:dyDescent="0.2">
      <c r="A42" s="51" t="s">
        <v>34</v>
      </c>
      <c r="B42" s="53">
        <v>70940088</v>
      </c>
      <c r="C42" s="14">
        <v>25088</v>
      </c>
      <c r="E42" s="38"/>
      <c r="F42" s="38"/>
    </row>
    <row r="43" spans="1:6" s="37" customFormat="1" ht="24" customHeight="1" x14ac:dyDescent="0.2">
      <c r="A43" s="51" t="s">
        <v>35</v>
      </c>
      <c r="B43" s="53" t="s">
        <v>131</v>
      </c>
      <c r="C43" s="14">
        <v>28098</v>
      </c>
      <c r="E43" s="38"/>
      <c r="F43" s="38"/>
    </row>
    <row r="44" spans="1:6" s="37" customFormat="1" ht="24" customHeight="1" x14ac:dyDescent="0.2">
      <c r="A44" s="51" t="s">
        <v>65</v>
      </c>
      <c r="B44" s="53" t="s">
        <v>147</v>
      </c>
      <c r="C44" s="14">
        <v>168850</v>
      </c>
      <c r="E44" s="38"/>
      <c r="F44" s="61"/>
    </row>
    <row r="45" spans="1:6" s="37" customFormat="1" ht="24" customHeight="1" x14ac:dyDescent="0.2">
      <c r="A45" s="51" t="s">
        <v>82</v>
      </c>
      <c r="B45" s="53" t="s">
        <v>137</v>
      </c>
      <c r="C45" s="14">
        <v>190554</v>
      </c>
      <c r="E45" s="38"/>
      <c r="F45" s="38"/>
    </row>
    <row r="46" spans="1:6" s="37" customFormat="1" ht="24" customHeight="1" x14ac:dyDescent="0.2">
      <c r="A46" s="51" t="s">
        <v>36</v>
      </c>
      <c r="B46" s="53" t="s">
        <v>138</v>
      </c>
      <c r="C46" s="14">
        <v>68929</v>
      </c>
      <c r="E46" s="38"/>
      <c r="F46" s="38"/>
    </row>
    <row r="47" spans="1:6" s="37" customFormat="1" ht="24" customHeight="1" x14ac:dyDescent="0.2">
      <c r="A47" s="51" t="s">
        <v>84</v>
      </c>
      <c r="B47" s="53" t="s">
        <v>139</v>
      </c>
      <c r="C47" s="14">
        <v>282069</v>
      </c>
      <c r="E47" s="38"/>
      <c r="F47" s="38"/>
    </row>
    <row r="48" spans="1:6" s="37" customFormat="1" ht="24" customHeight="1" x14ac:dyDescent="0.2">
      <c r="A48" s="51" t="s">
        <v>85</v>
      </c>
      <c r="B48" s="53" t="s">
        <v>140</v>
      </c>
      <c r="C48" s="14">
        <v>65381</v>
      </c>
      <c r="E48" s="38"/>
      <c r="F48" s="38"/>
    </row>
    <row r="49" spans="1:6" s="37" customFormat="1" ht="24" customHeight="1" x14ac:dyDescent="0.2">
      <c r="A49" s="51" t="s">
        <v>99</v>
      </c>
      <c r="B49" s="53" t="s">
        <v>141</v>
      </c>
      <c r="C49" s="14">
        <v>44154</v>
      </c>
      <c r="E49" s="38"/>
      <c r="F49" s="38"/>
    </row>
    <row r="50" spans="1:6" s="37" customFormat="1" ht="24" customHeight="1" x14ac:dyDescent="0.2">
      <c r="A50" s="51" t="s">
        <v>50</v>
      </c>
      <c r="B50" s="53" t="s">
        <v>144</v>
      </c>
      <c r="C50" s="14">
        <v>33450</v>
      </c>
      <c r="E50" s="38"/>
      <c r="F50" s="38"/>
    </row>
    <row r="51" spans="1:6" s="37" customFormat="1" ht="24" customHeight="1" x14ac:dyDescent="0.2">
      <c r="A51" s="51" t="s">
        <v>37</v>
      </c>
      <c r="B51" s="53" t="s">
        <v>159</v>
      </c>
      <c r="C51" s="14">
        <v>64823</v>
      </c>
      <c r="E51" s="38"/>
      <c r="F51" s="38"/>
    </row>
    <row r="52" spans="1:6" s="37" customFormat="1" ht="24" customHeight="1" x14ac:dyDescent="0.2">
      <c r="A52" s="51" t="s">
        <v>49</v>
      </c>
      <c r="B52" s="53" t="s">
        <v>143</v>
      </c>
      <c r="C52" s="14">
        <v>41745</v>
      </c>
      <c r="E52" s="38"/>
      <c r="F52" s="38"/>
    </row>
    <row r="53" spans="1:6" s="37" customFormat="1" ht="24" customHeight="1" x14ac:dyDescent="0.2">
      <c r="A53" s="51" t="s">
        <v>71</v>
      </c>
      <c r="B53" s="53" t="s">
        <v>125</v>
      </c>
      <c r="C53" s="14">
        <v>68835</v>
      </c>
      <c r="E53" s="38"/>
      <c r="F53" s="38"/>
    </row>
    <row r="54" spans="1:6" s="37" customFormat="1" ht="24" customHeight="1" x14ac:dyDescent="0.2">
      <c r="A54" s="51" t="s">
        <v>54</v>
      </c>
      <c r="B54" s="53" t="s">
        <v>121</v>
      </c>
      <c r="C54" s="14">
        <v>108244</v>
      </c>
      <c r="E54" s="38"/>
      <c r="F54" s="38"/>
    </row>
    <row r="55" spans="1:6" s="37" customFormat="1" ht="24" customHeight="1" x14ac:dyDescent="0.2">
      <c r="A55" s="51" t="s">
        <v>100</v>
      </c>
      <c r="B55" s="53" t="s">
        <v>149</v>
      </c>
      <c r="C55" s="14">
        <v>105604</v>
      </c>
      <c r="E55" s="38"/>
      <c r="F55" s="38"/>
    </row>
    <row r="56" spans="1:6" s="37" customFormat="1" ht="24" customHeight="1" x14ac:dyDescent="0.2">
      <c r="A56" s="51" t="s">
        <v>55</v>
      </c>
      <c r="B56" s="53" t="s">
        <v>122</v>
      </c>
      <c r="C56" s="14">
        <v>221613</v>
      </c>
      <c r="E56" s="38"/>
      <c r="F56" s="38"/>
    </row>
    <row r="57" spans="1:6" s="37" customFormat="1" ht="24" customHeight="1" x14ac:dyDescent="0.2">
      <c r="A57" s="51" t="s">
        <v>73</v>
      </c>
      <c r="B57" s="53" t="s">
        <v>150</v>
      </c>
      <c r="C57" s="14">
        <v>46830</v>
      </c>
      <c r="E57" s="38"/>
      <c r="F57" s="38"/>
    </row>
    <row r="58" spans="1:6" s="37" customFormat="1" ht="24" customHeight="1" x14ac:dyDescent="0.2">
      <c r="A58" s="51" t="s">
        <v>74</v>
      </c>
      <c r="B58" s="53" t="s">
        <v>151</v>
      </c>
      <c r="C58" s="14">
        <v>0</v>
      </c>
      <c r="E58" s="38"/>
      <c r="F58" s="38"/>
    </row>
    <row r="59" spans="1:6" s="37" customFormat="1" ht="24" customHeight="1" x14ac:dyDescent="0.2">
      <c r="A59" s="51" t="s">
        <v>51</v>
      </c>
      <c r="B59" s="53">
        <v>70984344</v>
      </c>
      <c r="C59" s="14">
        <v>146110</v>
      </c>
      <c r="E59" s="38"/>
      <c r="F59" s="38"/>
    </row>
    <row r="60" spans="1:6" s="37" customFormat="1" ht="24" customHeight="1" x14ac:dyDescent="0.2">
      <c r="A60" s="51" t="s">
        <v>101</v>
      </c>
      <c r="B60" s="53">
        <v>75029804</v>
      </c>
      <c r="C60" s="14">
        <v>13380</v>
      </c>
      <c r="E60" s="38"/>
      <c r="F60" s="38"/>
    </row>
    <row r="61" spans="1:6" s="37" customFormat="1" ht="24" customHeight="1" x14ac:dyDescent="0.2">
      <c r="A61" s="51" t="s">
        <v>39</v>
      </c>
      <c r="B61" s="53">
        <v>48004201</v>
      </c>
      <c r="C61" s="14">
        <v>90019</v>
      </c>
      <c r="E61" s="38"/>
      <c r="F61" s="38"/>
    </row>
    <row r="62" spans="1:6" s="37" customFormat="1" ht="24" customHeight="1" x14ac:dyDescent="0.2">
      <c r="A62" s="51" t="s">
        <v>56</v>
      </c>
      <c r="B62" s="53">
        <v>61989142</v>
      </c>
      <c r="C62" s="14">
        <v>68238</v>
      </c>
      <c r="E62" s="38"/>
      <c r="F62" s="38"/>
    </row>
    <row r="63" spans="1:6" s="37" customFormat="1" ht="24" customHeight="1" x14ac:dyDescent="0.2">
      <c r="A63" s="51" t="s">
        <v>41</v>
      </c>
      <c r="B63" s="53" t="s">
        <v>153</v>
      </c>
      <c r="C63" s="14">
        <v>1043920</v>
      </c>
      <c r="E63" s="38"/>
      <c r="F63" s="38"/>
    </row>
    <row r="64" spans="1:6" s="37" customFormat="1" ht="24" customHeight="1" x14ac:dyDescent="0.2">
      <c r="A64" s="51" t="s">
        <v>102</v>
      </c>
      <c r="B64" s="53" t="s">
        <v>154</v>
      </c>
      <c r="C64" s="14">
        <v>157911</v>
      </c>
      <c r="E64" s="38"/>
      <c r="F64" s="38"/>
    </row>
    <row r="65" spans="1:6" s="37" customFormat="1" ht="24" customHeight="1" x14ac:dyDescent="0.2">
      <c r="A65" s="51" t="s">
        <v>103</v>
      </c>
      <c r="B65" s="53">
        <v>70631760</v>
      </c>
      <c r="C65" s="14">
        <v>349832</v>
      </c>
      <c r="E65" s="38"/>
      <c r="F65" s="38"/>
    </row>
    <row r="66" spans="1:6" s="37" customFormat="1" ht="24" customHeight="1" x14ac:dyDescent="0.2">
      <c r="A66" s="51" t="s">
        <v>40</v>
      </c>
      <c r="B66" s="53">
        <v>70631751</v>
      </c>
      <c r="C66" s="14">
        <v>1148014</v>
      </c>
      <c r="E66" s="38"/>
      <c r="F66" s="38"/>
    </row>
    <row r="67" spans="1:6" s="37" customFormat="1" ht="24" customHeight="1" x14ac:dyDescent="0.2">
      <c r="A67" s="51" t="s">
        <v>76</v>
      </c>
      <c r="B67" s="53">
        <v>70997934</v>
      </c>
      <c r="C67" s="14">
        <v>159610</v>
      </c>
      <c r="E67" s="38"/>
      <c r="F67" s="38"/>
    </row>
    <row r="68" spans="1:6" s="37" customFormat="1" ht="24" customHeight="1" x14ac:dyDescent="0.2">
      <c r="A68" s="51" t="s">
        <v>42</v>
      </c>
      <c r="B68" s="53" t="s">
        <v>132</v>
      </c>
      <c r="C68" s="14">
        <v>0</v>
      </c>
      <c r="E68" s="38"/>
      <c r="F68" s="38"/>
    </row>
    <row r="69" spans="1:6" s="37" customFormat="1" ht="24" customHeight="1" x14ac:dyDescent="0.2">
      <c r="A69" s="51" t="s">
        <v>75</v>
      </c>
      <c r="B69" s="53">
        <v>70640009</v>
      </c>
      <c r="C69" s="14">
        <v>320994</v>
      </c>
      <c r="E69" s="38"/>
      <c r="F69" s="38"/>
    </row>
    <row r="70" spans="1:6" s="37" customFormat="1" ht="24" customHeight="1" x14ac:dyDescent="0.2">
      <c r="A70" s="51" t="s">
        <v>104</v>
      </c>
      <c r="B70" s="53">
        <v>61955531</v>
      </c>
      <c r="C70" s="14">
        <v>68439</v>
      </c>
      <c r="E70" s="38"/>
      <c r="F70" s="38"/>
    </row>
    <row r="71" spans="1:6" s="37" customFormat="1" ht="24" customHeight="1" thickBot="1" x14ac:dyDescent="0.25">
      <c r="A71" s="51" t="s">
        <v>44</v>
      </c>
      <c r="B71" s="53">
        <v>69987181</v>
      </c>
      <c r="C71" s="14">
        <v>100350</v>
      </c>
      <c r="E71" s="38"/>
      <c r="F71" s="38"/>
    </row>
    <row r="72" spans="1:6" ht="24" customHeight="1" thickBot="1" x14ac:dyDescent="0.25">
      <c r="A72" s="9" t="s">
        <v>13</v>
      </c>
      <c r="B72" s="55"/>
      <c r="C72" s="50">
        <f>SUM(C5:C71)</f>
        <v>9774318</v>
      </c>
    </row>
    <row r="74" spans="1:6" x14ac:dyDescent="0.2">
      <c r="A74" s="44"/>
      <c r="B74" s="56"/>
      <c r="C74" s="45"/>
    </row>
    <row r="75" spans="1:6" x14ac:dyDescent="0.2">
      <c r="A75" s="44"/>
      <c r="B75" s="56"/>
      <c r="C75" s="45"/>
    </row>
    <row r="76" spans="1:6" x14ac:dyDescent="0.2">
      <c r="A76" s="44"/>
      <c r="B76" s="56"/>
      <c r="C76" s="45"/>
    </row>
    <row r="79" spans="1:6" x14ac:dyDescent="0.2">
      <c r="C79" s="41"/>
    </row>
    <row r="82" spans="3:3" x14ac:dyDescent="0.2">
      <c r="C82" s="41"/>
    </row>
    <row r="84" spans="3:3" x14ac:dyDescent="0.2">
      <c r="C84" s="41"/>
    </row>
  </sheetData>
  <mergeCells count="4">
    <mergeCell ref="A2:B2"/>
    <mergeCell ref="A3:A4"/>
    <mergeCell ref="B3:B4"/>
    <mergeCell ref="C3:C4"/>
  </mergeCells>
  <printOptions horizontalCentered="1"/>
  <pageMargins left="0" right="0" top="0.39370078740157483" bottom="0.39370078740157483" header="0.31496062992125984" footer="0.11811023622047245"/>
  <pageSetup paperSize="9" scale="4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6D7FCB-04AD-4696-9254-F6A34A51CE87}">
  <sheetPr>
    <pageSetUpPr fitToPage="1"/>
  </sheetPr>
  <dimension ref="A1:G78"/>
  <sheetViews>
    <sheetView workbookViewId="0">
      <pane ySplit="4" topLeftCell="A5" activePane="bottomLeft" state="frozen"/>
      <selection activeCell="C88" sqref="C88"/>
      <selection pane="bottomLeft" activeCell="I19" sqref="I19"/>
    </sheetView>
  </sheetViews>
  <sheetFormatPr defaultColWidth="9" defaultRowHeight="12.75" x14ac:dyDescent="0.2"/>
  <cols>
    <col min="1" max="1" width="84.625" style="2" customWidth="1"/>
    <col min="2" max="2" width="14.875" style="57" customWidth="1"/>
    <col min="3" max="3" width="14" style="2" customWidth="1"/>
    <col min="4" max="16384" width="9" style="2"/>
  </cols>
  <sheetData>
    <row r="1" spans="1:6" s="1" customFormat="1" ht="27" customHeight="1" x14ac:dyDescent="0.2">
      <c r="A1" s="1" t="s">
        <v>15</v>
      </c>
      <c r="B1" s="52"/>
    </row>
    <row r="2" spans="1:6" ht="15" thickBot="1" x14ac:dyDescent="0.25">
      <c r="A2" s="70"/>
      <c r="B2" s="71"/>
      <c r="C2" s="35"/>
    </row>
    <row r="3" spans="1:6" s="4" customFormat="1" x14ac:dyDescent="0.2">
      <c r="A3" s="64" t="s">
        <v>86</v>
      </c>
      <c r="B3" s="66" t="s">
        <v>8</v>
      </c>
      <c r="C3" s="68" t="s">
        <v>10</v>
      </c>
    </row>
    <row r="4" spans="1:6" s="3" customFormat="1" ht="51" customHeight="1" thickBot="1" x14ac:dyDescent="0.25">
      <c r="A4" s="65"/>
      <c r="B4" s="67"/>
      <c r="C4" s="69"/>
      <c r="E4" s="62"/>
    </row>
    <row r="5" spans="1:6" s="37" customFormat="1" ht="24" customHeight="1" x14ac:dyDescent="0.2">
      <c r="A5" s="51" t="s">
        <v>77</v>
      </c>
      <c r="B5" s="53">
        <v>60609214</v>
      </c>
      <c r="C5" s="14">
        <v>54204</v>
      </c>
      <c r="E5" s="38"/>
      <c r="F5" s="38"/>
    </row>
    <row r="6" spans="1:6" s="37" customFormat="1" ht="24" customHeight="1" x14ac:dyDescent="0.2">
      <c r="A6" s="51" t="s">
        <v>92</v>
      </c>
      <c r="B6" s="53">
        <v>61988677</v>
      </c>
      <c r="C6" s="14">
        <v>62016</v>
      </c>
      <c r="E6" s="38"/>
      <c r="F6" s="38"/>
    </row>
    <row r="7" spans="1:6" s="37" customFormat="1" ht="24" customHeight="1" x14ac:dyDescent="0.2">
      <c r="A7" s="51" t="s">
        <v>105</v>
      </c>
      <c r="B7" s="53">
        <v>75029154</v>
      </c>
      <c r="C7" s="14">
        <v>0</v>
      </c>
      <c r="E7" s="38"/>
      <c r="F7" s="38"/>
    </row>
    <row r="8" spans="1:6" s="37" customFormat="1" ht="24" customHeight="1" x14ac:dyDescent="0.2">
      <c r="A8" s="51" t="s">
        <v>23</v>
      </c>
      <c r="B8" s="53">
        <v>66145309</v>
      </c>
      <c r="C8" s="14">
        <v>0</v>
      </c>
      <c r="E8" s="38"/>
      <c r="F8" s="38"/>
    </row>
    <row r="9" spans="1:6" s="37" customFormat="1" ht="24" customHeight="1" x14ac:dyDescent="0.2">
      <c r="A9" s="51" t="s">
        <v>106</v>
      </c>
      <c r="B9" s="53" t="s">
        <v>161</v>
      </c>
      <c r="C9" s="14">
        <v>0</v>
      </c>
      <c r="E9" s="38"/>
      <c r="F9" s="38"/>
    </row>
    <row r="10" spans="1:6" s="37" customFormat="1" ht="24" customHeight="1" x14ac:dyDescent="0.2">
      <c r="A10" s="51" t="s">
        <v>24</v>
      </c>
      <c r="B10" s="53">
        <v>72545917</v>
      </c>
      <c r="C10" s="14">
        <v>33717</v>
      </c>
      <c r="E10" s="38"/>
      <c r="F10" s="38"/>
    </row>
    <row r="11" spans="1:6" s="37" customFormat="1" ht="24" customHeight="1" x14ac:dyDescent="0.2">
      <c r="A11" s="51" t="s">
        <v>107</v>
      </c>
      <c r="B11" s="53">
        <v>48805491</v>
      </c>
      <c r="C11" s="14">
        <v>6422</v>
      </c>
      <c r="E11" s="38"/>
      <c r="F11" s="38"/>
    </row>
    <row r="12" spans="1:6" s="37" customFormat="1" ht="24" customHeight="1" x14ac:dyDescent="0.2">
      <c r="A12" s="51" t="s">
        <v>25</v>
      </c>
      <c r="B12" s="53">
        <v>47657651</v>
      </c>
      <c r="C12" s="14">
        <v>106023</v>
      </c>
      <c r="E12" s="38"/>
      <c r="F12" s="38"/>
    </row>
    <row r="13" spans="1:6" s="37" customFormat="1" ht="24" customHeight="1" x14ac:dyDescent="0.2">
      <c r="A13" s="51" t="s">
        <v>26</v>
      </c>
      <c r="B13" s="53">
        <v>60803550</v>
      </c>
      <c r="C13" s="14">
        <v>318516</v>
      </c>
      <c r="E13" s="38"/>
      <c r="F13" s="61"/>
    </row>
    <row r="14" spans="1:6" s="37" customFormat="1" ht="24" customHeight="1" x14ac:dyDescent="0.2">
      <c r="A14" s="51" t="s">
        <v>45</v>
      </c>
      <c r="B14" s="53">
        <v>49562291</v>
      </c>
      <c r="C14" s="14">
        <v>68372</v>
      </c>
      <c r="E14" s="38"/>
      <c r="F14" s="61"/>
    </row>
    <row r="15" spans="1:6" s="37" customFormat="1" ht="24" customHeight="1" x14ac:dyDescent="0.2">
      <c r="A15" s="51" t="s">
        <v>62</v>
      </c>
      <c r="B15" s="53">
        <v>60045990</v>
      </c>
      <c r="C15" s="14">
        <v>19669</v>
      </c>
      <c r="E15" s="38"/>
      <c r="F15" s="61"/>
    </row>
    <row r="16" spans="1:6" s="37" customFormat="1" ht="24" customHeight="1" x14ac:dyDescent="0.2">
      <c r="A16" s="51" t="s">
        <v>108</v>
      </c>
      <c r="B16" s="53">
        <v>70942129</v>
      </c>
      <c r="C16" s="14">
        <v>24084</v>
      </c>
      <c r="E16" s="38"/>
      <c r="F16" s="38"/>
    </row>
    <row r="17" spans="1:7" s="37" customFormat="1" ht="24" customHeight="1" x14ac:dyDescent="0.2">
      <c r="A17" s="51" t="s">
        <v>109</v>
      </c>
      <c r="B17" s="53">
        <v>68157894</v>
      </c>
      <c r="C17" s="14">
        <v>0</v>
      </c>
      <c r="E17" s="38"/>
      <c r="F17" s="38"/>
    </row>
    <row r="18" spans="1:7" s="37" customFormat="1" ht="24" customHeight="1" x14ac:dyDescent="0.2">
      <c r="A18" s="51" t="s">
        <v>110</v>
      </c>
      <c r="B18" s="53">
        <v>60046121</v>
      </c>
      <c r="C18" s="14">
        <v>0</v>
      </c>
      <c r="E18" s="38"/>
      <c r="F18" s="38"/>
    </row>
    <row r="19" spans="1:7" s="37" customFormat="1" ht="24" customHeight="1" x14ac:dyDescent="0.2">
      <c r="A19" s="51" t="s">
        <v>111</v>
      </c>
      <c r="B19" s="53">
        <v>60046104</v>
      </c>
      <c r="C19" s="14">
        <v>0</v>
      </c>
      <c r="E19" s="38"/>
      <c r="F19" s="38"/>
    </row>
    <row r="20" spans="1:7" s="37" customFormat="1" ht="24" customHeight="1" x14ac:dyDescent="0.2">
      <c r="A20" s="51" t="s">
        <v>63</v>
      </c>
      <c r="B20" s="53">
        <v>70983950</v>
      </c>
      <c r="C20" s="14">
        <v>0</v>
      </c>
      <c r="E20" s="38"/>
      <c r="F20" s="38"/>
    </row>
    <row r="21" spans="1:7" s="37" customFormat="1" ht="24" customHeight="1" x14ac:dyDescent="0.2">
      <c r="A21" s="51" t="s">
        <v>27</v>
      </c>
      <c r="B21" s="53">
        <v>73184519</v>
      </c>
      <c r="C21" s="14">
        <v>78273</v>
      </c>
      <c r="E21" s="38"/>
      <c r="F21" s="38"/>
    </row>
    <row r="22" spans="1:7" s="37" customFormat="1" ht="24" customHeight="1" x14ac:dyDescent="0.2">
      <c r="A22" s="51" t="s">
        <v>48</v>
      </c>
      <c r="B22" s="53" t="s">
        <v>129</v>
      </c>
      <c r="C22" s="14">
        <v>228531</v>
      </c>
      <c r="E22" s="38"/>
      <c r="F22" s="61"/>
    </row>
    <row r="23" spans="1:7" s="37" customFormat="1" ht="24" customHeight="1" x14ac:dyDescent="0.2">
      <c r="A23" s="51" t="s">
        <v>28</v>
      </c>
      <c r="B23" s="53" t="s">
        <v>130</v>
      </c>
      <c r="C23" s="14">
        <v>144534</v>
      </c>
      <c r="E23" s="38"/>
      <c r="F23" s="61"/>
    </row>
    <row r="24" spans="1:7" s="37" customFormat="1" ht="24" customHeight="1" x14ac:dyDescent="0.2">
      <c r="A24" s="51" t="s">
        <v>94</v>
      </c>
      <c r="B24" s="53" t="s">
        <v>127</v>
      </c>
      <c r="C24" s="14">
        <v>98000</v>
      </c>
      <c r="E24" s="38"/>
      <c r="F24" s="61"/>
      <c r="G24" s="60"/>
    </row>
    <row r="25" spans="1:7" s="37" customFormat="1" ht="24" customHeight="1" x14ac:dyDescent="0.2">
      <c r="A25" s="51" t="s">
        <v>112</v>
      </c>
      <c r="B25" s="53">
        <v>70958122</v>
      </c>
      <c r="C25" s="14">
        <v>0</v>
      </c>
      <c r="E25" s="38"/>
      <c r="F25" s="38"/>
    </row>
    <row r="26" spans="1:7" s="37" customFormat="1" ht="24" customHeight="1" x14ac:dyDescent="0.2">
      <c r="A26" s="51" t="s">
        <v>113</v>
      </c>
      <c r="B26" s="53" t="s">
        <v>128</v>
      </c>
      <c r="C26" s="14">
        <v>0</v>
      </c>
      <c r="E26" s="38"/>
      <c r="F26" s="38"/>
    </row>
    <row r="27" spans="1:7" s="37" customFormat="1" ht="24" customHeight="1" x14ac:dyDescent="0.2">
      <c r="A27" s="51" t="s">
        <v>114</v>
      </c>
      <c r="B27" s="53">
        <v>62331230</v>
      </c>
      <c r="C27" s="14">
        <v>20398</v>
      </c>
      <c r="E27" s="38"/>
      <c r="F27" s="38"/>
    </row>
    <row r="28" spans="1:7" s="37" customFormat="1" ht="24" customHeight="1" x14ac:dyDescent="0.2">
      <c r="A28" s="51" t="s">
        <v>30</v>
      </c>
      <c r="B28" s="53" t="s">
        <v>134</v>
      </c>
      <c r="C28" s="14">
        <v>33450</v>
      </c>
      <c r="E28" s="38"/>
      <c r="F28" s="38"/>
    </row>
    <row r="29" spans="1:7" s="37" customFormat="1" ht="24" customHeight="1" x14ac:dyDescent="0.2">
      <c r="A29" s="51" t="s">
        <v>95</v>
      </c>
      <c r="B29" s="53" t="s">
        <v>136</v>
      </c>
      <c r="C29" s="14">
        <v>0</v>
      </c>
      <c r="E29" s="38"/>
      <c r="F29" s="38"/>
    </row>
    <row r="30" spans="1:7" s="37" customFormat="1" ht="24" customHeight="1" x14ac:dyDescent="0.2">
      <c r="A30" s="51" t="s">
        <v>31</v>
      </c>
      <c r="B30" s="53" t="s">
        <v>158</v>
      </c>
      <c r="C30" s="14">
        <v>0</v>
      </c>
      <c r="E30" s="38"/>
      <c r="F30" s="38"/>
    </row>
    <row r="31" spans="1:7" s="37" customFormat="1" ht="24" customHeight="1" x14ac:dyDescent="0.2">
      <c r="A31" s="51" t="s">
        <v>96</v>
      </c>
      <c r="B31" s="53">
        <v>62331353</v>
      </c>
      <c r="C31" s="14">
        <v>84076</v>
      </c>
      <c r="E31" s="38"/>
      <c r="F31" s="38"/>
    </row>
    <row r="32" spans="1:7" s="37" customFormat="1" ht="24" customHeight="1" x14ac:dyDescent="0.2">
      <c r="A32" s="51" t="s">
        <v>67</v>
      </c>
      <c r="B32" s="53">
        <v>48004537</v>
      </c>
      <c r="C32" s="14">
        <v>220424</v>
      </c>
      <c r="E32" s="38"/>
      <c r="F32" s="38"/>
    </row>
    <row r="33" spans="1:6" s="37" customFormat="1" ht="24" customHeight="1" x14ac:dyDescent="0.2">
      <c r="A33" s="51" t="s">
        <v>97</v>
      </c>
      <c r="B33" s="53">
        <v>62331418</v>
      </c>
      <c r="C33" s="14">
        <v>48703</v>
      </c>
      <c r="E33" s="38"/>
      <c r="F33" s="61"/>
    </row>
    <row r="34" spans="1:6" s="37" customFormat="1" ht="24" customHeight="1" x14ac:dyDescent="0.2">
      <c r="A34" s="51" t="s">
        <v>46</v>
      </c>
      <c r="B34" s="53">
        <v>72035480</v>
      </c>
      <c r="C34" s="14">
        <v>195152</v>
      </c>
      <c r="E34" s="38"/>
      <c r="F34" s="38"/>
    </row>
    <row r="35" spans="1:6" s="37" customFormat="1" ht="24" customHeight="1" x14ac:dyDescent="0.2">
      <c r="A35" s="51" t="s">
        <v>69</v>
      </c>
      <c r="B35" s="53">
        <v>48004472</v>
      </c>
      <c r="C35" s="14">
        <v>24084</v>
      </c>
      <c r="E35" s="38"/>
      <c r="F35" s="38"/>
    </row>
    <row r="36" spans="1:6" s="37" customFormat="1" ht="24" customHeight="1" x14ac:dyDescent="0.2">
      <c r="A36" s="51" t="s">
        <v>47</v>
      </c>
      <c r="B36" s="53">
        <v>62331361</v>
      </c>
      <c r="C36" s="14">
        <v>32323</v>
      </c>
      <c r="E36" s="38"/>
      <c r="F36" s="38"/>
    </row>
    <row r="37" spans="1:6" s="37" customFormat="1" ht="24" customHeight="1" x14ac:dyDescent="0.2">
      <c r="A37" s="51" t="s">
        <v>33</v>
      </c>
      <c r="B37" s="53" t="s">
        <v>160</v>
      </c>
      <c r="C37" s="14">
        <v>262248</v>
      </c>
      <c r="E37" s="38"/>
      <c r="F37" s="38"/>
    </row>
    <row r="38" spans="1:6" s="37" customFormat="1" ht="24" customHeight="1" x14ac:dyDescent="0.2">
      <c r="A38" s="51" t="s">
        <v>115</v>
      </c>
      <c r="B38" s="53" t="s">
        <v>162</v>
      </c>
      <c r="C38" s="14">
        <v>48516</v>
      </c>
      <c r="E38" s="38"/>
      <c r="F38" s="38"/>
    </row>
    <row r="39" spans="1:6" s="37" customFormat="1" ht="24" customHeight="1" x14ac:dyDescent="0.2">
      <c r="A39" s="51" t="s">
        <v>116</v>
      </c>
      <c r="B39" s="53">
        <v>47998121</v>
      </c>
      <c r="C39" s="14">
        <v>0</v>
      </c>
      <c r="E39" s="38"/>
      <c r="F39" s="38"/>
    </row>
    <row r="40" spans="1:6" s="37" customFormat="1" ht="24" customHeight="1" x14ac:dyDescent="0.2">
      <c r="A40" s="51" t="s">
        <v>34</v>
      </c>
      <c r="B40" s="53">
        <v>70940088</v>
      </c>
      <c r="C40" s="14">
        <v>0</v>
      </c>
      <c r="E40" s="38"/>
      <c r="F40" s="38"/>
    </row>
    <row r="41" spans="1:6" s="37" customFormat="1" ht="24" customHeight="1" x14ac:dyDescent="0.2">
      <c r="A41" s="51" t="s">
        <v>65</v>
      </c>
      <c r="B41" s="53" t="s">
        <v>147</v>
      </c>
      <c r="C41" s="14">
        <v>117543</v>
      </c>
      <c r="E41" s="38"/>
      <c r="F41" s="38"/>
    </row>
    <row r="42" spans="1:6" s="37" customFormat="1" ht="24" customHeight="1" x14ac:dyDescent="0.2">
      <c r="A42" s="51" t="s">
        <v>117</v>
      </c>
      <c r="B42" s="53">
        <v>75029499</v>
      </c>
      <c r="C42" s="14">
        <v>0</v>
      </c>
      <c r="E42" s="38"/>
      <c r="F42" s="38"/>
    </row>
    <row r="43" spans="1:6" s="37" customFormat="1" ht="24" customHeight="1" x14ac:dyDescent="0.2">
      <c r="A43" s="51" t="s">
        <v>84</v>
      </c>
      <c r="B43" s="53" t="s">
        <v>139</v>
      </c>
      <c r="C43" s="14">
        <v>169058</v>
      </c>
      <c r="E43" s="38"/>
      <c r="F43" s="38"/>
    </row>
    <row r="44" spans="1:6" s="37" customFormat="1" ht="24" customHeight="1" x14ac:dyDescent="0.2">
      <c r="A44" s="51" t="s">
        <v>36</v>
      </c>
      <c r="B44" s="53" t="s">
        <v>138</v>
      </c>
      <c r="C44" s="14">
        <v>0</v>
      </c>
      <c r="E44" s="38"/>
      <c r="F44" s="38"/>
    </row>
    <row r="45" spans="1:6" s="37" customFormat="1" ht="24" customHeight="1" x14ac:dyDescent="0.2">
      <c r="A45" s="51" t="s">
        <v>82</v>
      </c>
      <c r="B45" s="53" t="s">
        <v>137</v>
      </c>
      <c r="C45" s="14">
        <v>0</v>
      </c>
      <c r="E45" s="38"/>
      <c r="F45" s="38"/>
    </row>
    <row r="46" spans="1:6" s="37" customFormat="1" ht="24" customHeight="1" x14ac:dyDescent="0.2">
      <c r="A46" s="51" t="s">
        <v>37</v>
      </c>
      <c r="B46" s="53" t="s">
        <v>159</v>
      </c>
      <c r="C46" s="14">
        <v>48759</v>
      </c>
      <c r="E46" s="38"/>
      <c r="F46" s="38"/>
    </row>
    <row r="47" spans="1:6" s="37" customFormat="1" ht="24" customHeight="1" x14ac:dyDescent="0.2">
      <c r="A47" s="51" t="s">
        <v>49</v>
      </c>
      <c r="B47" s="53" t="s">
        <v>143</v>
      </c>
      <c r="C47" s="14">
        <v>48971</v>
      </c>
      <c r="E47" s="38"/>
      <c r="F47" s="38"/>
    </row>
    <row r="48" spans="1:6" s="37" customFormat="1" ht="24" customHeight="1" x14ac:dyDescent="0.2">
      <c r="A48" s="51" t="s">
        <v>50</v>
      </c>
      <c r="B48" s="53" t="s">
        <v>144</v>
      </c>
      <c r="C48" s="14">
        <v>0</v>
      </c>
      <c r="E48" s="38"/>
      <c r="F48" s="38"/>
    </row>
    <row r="49" spans="1:6" s="37" customFormat="1" ht="24" customHeight="1" x14ac:dyDescent="0.2">
      <c r="A49" s="51" t="s">
        <v>54</v>
      </c>
      <c r="B49" s="53" t="s">
        <v>121</v>
      </c>
      <c r="C49" s="14">
        <v>0</v>
      </c>
      <c r="E49" s="38"/>
      <c r="F49" s="38"/>
    </row>
    <row r="50" spans="1:6" s="37" customFormat="1" ht="24" customHeight="1" x14ac:dyDescent="0.2">
      <c r="A50" s="51" t="s">
        <v>55</v>
      </c>
      <c r="B50" s="53" t="s">
        <v>122</v>
      </c>
      <c r="C50" s="14">
        <v>192185</v>
      </c>
      <c r="E50" s="38"/>
      <c r="F50" s="38"/>
    </row>
    <row r="51" spans="1:6" s="37" customFormat="1" ht="24" customHeight="1" x14ac:dyDescent="0.2">
      <c r="A51" s="51" t="s">
        <v>51</v>
      </c>
      <c r="B51" s="53" t="s">
        <v>123</v>
      </c>
      <c r="C51" s="63">
        <v>51780</v>
      </c>
      <c r="E51" s="38"/>
      <c r="F51" s="61"/>
    </row>
    <row r="52" spans="1:6" s="37" customFormat="1" ht="24" customHeight="1" x14ac:dyDescent="0.2">
      <c r="A52" s="51" t="s">
        <v>101</v>
      </c>
      <c r="B52" s="53" t="s">
        <v>124</v>
      </c>
      <c r="C52" s="14">
        <v>0</v>
      </c>
      <c r="E52" s="38"/>
      <c r="F52" s="38"/>
    </row>
    <row r="53" spans="1:6" s="37" customFormat="1" ht="24" customHeight="1" x14ac:dyDescent="0.2">
      <c r="A53" s="51" t="s">
        <v>71</v>
      </c>
      <c r="B53" s="53" t="s">
        <v>125</v>
      </c>
      <c r="C53" s="14">
        <v>34163</v>
      </c>
      <c r="E53" s="38"/>
      <c r="F53" s="38"/>
    </row>
    <row r="54" spans="1:6" s="37" customFormat="1" ht="24" customHeight="1" x14ac:dyDescent="0.2">
      <c r="A54" s="51" t="s">
        <v>118</v>
      </c>
      <c r="B54" s="53" t="s">
        <v>126</v>
      </c>
      <c r="C54" s="14">
        <v>0</v>
      </c>
      <c r="E54" s="38"/>
      <c r="F54" s="38"/>
    </row>
    <row r="55" spans="1:6" s="37" customFormat="1" ht="24" customHeight="1" x14ac:dyDescent="0.2">
      <c r="A55" s="51" t="s">
        <v>39</v>
      </c>
      <c r="B55" s="53">
        <v>48004201</v>
      </c>
      <c r="C55" s="14">
        <v>0</v>
      </c>
      <c r="E55" s="38"/>
      <c r="F55" s="38"/>
    </row>
    <row r="56" spans="1:6" s="37" customFormat="1" ht="24" customHeight="1" x14ac:dyDescent="0.2">
      <c r="A56" s="51" t="s">
        <v>40</v>
      </c>
      <c r="B56" s="53" t="s">
        <v>155</v>
      </c>
      <c r="C56" s="14">
        <v>930989</v>
      </c>
      <c r="E56" s="38"/>
      <c r="F56" s="38"/>
    </row>
    <row r="57" spans="1:6" s="37" customFormat="1" ht="24" customHeight="1" x14ac:dyDescent="0.2">
      <c r="A57" s="51" t="s">
        <v>102</v>
      </c>
      <c r="B57" s="53" t="s">
        <v>154</v>
      </c>
      <c r="C57" s="14">
        <v>0</v>
      </c>
      <c r="E57" s="38"/>
      <c r="F57" s="38"/>
    </row>
    <row r="58" spans="1:6" s="37" customFormat="1" ht="24" customHeight="1" x14ac:dyDescent="0.2">
      <c r="A58" s="51" t="s">
        <v>41</v>
      </c>
      <c r="B58" s="53" t="s">
        <v>153</v>
      </c>
      <c r="C58" s="14">
        <v>530466</v>
      </c>
      <c r="E58" s="38"/>
      <c r="F58" s="61"/>
    </row>
    <row r="59" spans="1:6" s="37" customFormat="1" ht="24" customHeight="1" x14ac:dyDescent="0.2">
      <c r="A59" s="51" t="s">
        <v>119</v>
      </c>
      <c r="B59" s="53" t="s">
        <v>156</v>
      </c>
      <c r="C59" s="14">
        <v>233519</v>
      </c>
      <c r="E59" s="38"/>
      <c r="F59" s="38"/>
    </row>
    <row r="60" spans="1:6" s="37" customFormat="1" ht="24" customHeight="1" x14ac:dyDescent="0.2">
      <c r="A60" s="51" t="s">
        <v>120</v>
      </c>
      <c r="B60" s="53" t="s">
        <v>157</v>
      </c>
      <c r="C60" s="14">
        <v>152459</v>
      </c>
      <c r="E60" s="38"/>
      <c r="F60" s="38"/>
    </row>
    <row r="61" spans="1:6" s="37" customFormat="1" ht="24" customHeight="1" x14ac:dyDescent="0.2">
      <c r="A61" s="51" t="s">
        <v>76</v>
      </c>
      <c r="B61" s="53">
        <v>70997934</v>
      </c>
      <c r="C61" s="14">
        <v>41063</v>
      </c>
      <c r="E61" s="38"/>
      <c r="F61" s="38"/>
    </row>
    <row r="62" spans="1:6" s="37" customFormat="1" ht="24" customHeight="1" x14ac:dyDescent="0.2">
      <c r="A62" s="51" t="s">
        <v>42</v>
      </c>
      <c r="B62" s="53" t="s">
        <v>132</v>
      </c>
      <c r="C62" s="14">
        <v>0</v>
      </c>
      <c r="E62" s="38"/>
      <c r="F62" s="38"/>
    </row>
    <row r="63" spans="1:6" s="37" customFormat="1" ht="24" customHeight="1" x14ac:dyDescent="0.2">
      <c r="A63" s="51" t="s">
        <v>75</v>
      </c>
      <c r="B63" s="53">
        <v>70640009</v>
      </c>
      <c r="C63" s="14">
        <v>184492</v>
      </c>
      <c r="E63" s="38"/>
      <c r="F63" s="38"/>
    </row>
    <row r="64" spans="1:6" s="37" customFormat="1" ht="24" customHeight="1" x14ac:dyDescent="0.2">
      <c r="A64" s="51" t="s">
        <v>104</v>
      </c>
      <c r="B64" s="53">
        <v>61955531</v>
      </c>
      <c r="C64" s="14">
        <v>61816</v>
      </c>
      <c r="E64" s="38"/>
      <c r="F64" s="38"/>
    </row>
    <row r="65" spans="1:6" s="37" customFormat="1" ht="24" customHeight="1" thickBot="1" x14ac:dyDescent="0.25">
      <c r="A65" s="51" t="s">
        <v>44</v>
      </c>
      <c r="B65" s="53">
        <v>69987181</v>
      </c>
      <c r="C65" s="14">
        <v>0</v>
      </c>
      <c r="E65" s="38"/>
      <c r="F65" s="38"/>
    </row>
    <row r="66" spans="1:6" ht="24" customHeight="1" thickBot="1" x14ac:dyDescent="0.25">
      <c r="A66" s="9" t="s">
        <v>14</v>
      </c>
      <c r="B66" s="55"/>
      <c r="C66" s="50">
        <f>SUM(C5:C65)</f>
        <v>5008998</v>
      </c>
    </row>
    <row r="68" spans="1:6" x14ac:dyDescent="0.2">
      <c r="A68" s="44"/>
      <c r="B68" s="56"/>
      <c r="C68" s="45"/>
    </row>
    <row r="69" spans="1:6" x14ac:dyDescent="0.2">
      <c r="A69" s="44"/>
      <c r="B69" s="56"/>
      <c r="C69" s="45"/>
    </row>
    <row r="70" spans="1:6" x14ac:dyDescent="0.2">
      <c r="A70" s="44"/>
      <c r="B70" s="56"/>
      <c r="C70" s="45"/>
    </row>
    <row r="73" spans="1:6" x14ac:dyDescent="0.2">
      <c r="C73" s="41"/>
    </row>
    <row r="76" spans="1:6" x14ac:dyDescent="0.2">
      <c r="C76" s="41"/>
    </row>
    <row r="78" spans="1:6" x14ac:dyDescent="0.2">
      <c r="C78" s="41"/>
    </row>
  </sheetData>
  <mergeCells count="4">
    <mergeCell ref="A2:B2"/>
    <mergeCell ref="A3:A4"/>
    <mergeCell ref="B3:B4"/>
    <mergeCell ref="C3:C4"/>
  </mergeCells>
  <printOptions horizontalCentered="1"/>
  <pageMargins left="0" right="0" top="0.39370078740157483" bottom="0.39370078740157483" header="0.31496062992125984" footer="0.11811023622047245"/>
  <pageSetup paperSize="9" scale="4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F74B03-A167-4495-B3CC-D0A23645BA79}">
  <sheetPr>
    <pageSetUpPr fitToPage="1"/>
  </sheetPr>
  <dimension ref="A1:C12"/>
  <sheetViews>
    <sheetView workbookViewId="0">
      <selection activeCell="A12" sqref="A12"/>
    </sheetView>
  </sheetViews>
  <sheetFormatPr defaultColWidth="9" defaultRowHeight="14.25" x14ac:dyDescent="0.2"/>
  <cols>
    <col min="1" max="1" width="73.25" style="2" customWidth="1"/>
    <col min="2" max="2" width="15.875" style="2" customWidth="1"/>
    <col min="3" max="3" width="15.875" customWidth="1"/>
    <col min="4" max="16384" width="9" style="2"/>
  </cols>
  <sheetData>
    <row r="1" spans="1:3" s="1" customFormat="1" ht="27" customHeight="1" x14ac:dyDescent="0.2">
      <c r="A1" s="1" t="s">
        <v>0</v>
      </c>
    </row>
    <row r="2" spans="1:3" ht="15" thickBot="1" x14ac:dyDescent="0.25"/>
    <row r="3" spans="1:3" s="4" customFormat="1" ht="12.75" x14ac:dyDescent="0.2">
      <c r="A3" s="64" t="s">
        <v>9</v>
      </c>
      <c r="B3" s="73" t="s">
        <v>8</v>
      </c>
      <c r="C3" s="68" t="s">
        <v>10</v>
      </c>
    </row>
    <row r="4" spans="1:3" s="3" customFormat="1" ht="51" customHeight="1" thickBot="1" x14ac:dyDescent="0.25">
      <c r="A4" s="72"/>
      <c r="B4" s="74"/>
      <c r="C4" s="69"/>
    </row>
    <row r="5" spans="1:3" ht="18.95" customHeight="1" x14ac:dyDescent="0.2">
      <c r="A5" s="5" t="s">
        <v>1</v>
      </c>
      <c r="B5" s="6">
        <v>13643479</v>
      </c>
      <c r="C5" s="13">
        <v>0</v>
      </c>
    </row>
    <row r="6" spans="1:3" ht="18.95" customHeight="1" x14ac:dyDescent="0.2">
      <c r="A6" s="5" t="s">
        <v>2</v>
      </c>
      <c r="B6" s="6">
        <v>68321261</v>
      </c>
      <c r="C6" s="14">
        <v>44488</v>
      </c>
    </row>
    <row r="7" spans="1:3" ht="18.95" customHeight="1" x14ac:dyDescent="0.2">
      <c r="A7" s="5" t="s">
        <v>3</v>
      </c>
      <c r="B7" s="31" t="s">
        <v>16</v>
      </c>
      <c r="C7" s="14">
        <v>0</v>
      </c>
    </row>
    <row r="8" spans="1:3" ht="18.95" customHeight="1" x14ac:dyDescent="0.2">
      <c r="A8" s="5" t="s">
        <v>4</v>
      </c>
      <c r="B8" s="31" t="s">
        <v>17</v>
      </c>
      <c r="C8" s="14">
        <v>28901</v>
      </c>
    </row>
    <row r="9" spans="1:3" ht="18.95" customHeight="1" x14ac:dyDescent="0.2">
      <c r="A9" s="5" t="s">
        <v>5</v>
      </c>
      <c r="B9" s="31" t="s">
        <v>18</v>
      </c>
      <c r="C9" s="14">
        <v>40140</v>
      </c>
    </row>
    <row r="10" spans="1:3" ht="18.95" customHeight="1" x14ac:dyDescent="0.2">
      <c r="A10" s="5" t="s">
        <v>6</v>
      </c>
      <c r="B10" s="31" t="s">
        <v>19</v>
      </c>
      <c r="C10" s="14">
        <v>44957</v>
      </c>
    </row>
    <row r="11" spans="1:3" ht="18.95" customHeight="1" thickBot="1" x14ac:dyDescent="0.25">
      <c r="A11" s="7" t="s">
        <v>7</v>
      </c>
      <c r="B11" s="32" t="s">
        <v>20</v>
      </c>
      <c r="C11" s="15">
        <v>21389</v>
      </c>
    </row>
    <row r="12" spans="1:3" s="1" customFormat="1" ht="18.95" customHeight="1" thickBot="1" x14ac:dyDescent="0.25">
      <c r="A12" s="9" t="s">
        <v>11</v>
      </c>
      <c r="B12" s="8"/>
      <c r="C12" s="20">
        <f>SUM(C5:C11)</f>
        <v>179875</v>
      </c>
    </row>
  </sheetData>
  <mergeCells count="3">
    <mergeCell ref="A3:A4"/>
    <mergeCell ref="B3:B4"/>
    <mergeCell ref="C3:C4"/>
  </mergeCells>
  <printOptions horizontalCentered="1"/>
  <pageMargins left="0" right="0" top="0.59055118110236227" bottom="0.59055118110236227" header="0.31496062992125984" footer="0.9055118110236221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8A0903-75D9-4665-B302-A2AFA8116172}">
  <sheetPr>
    <pageSetUpPr fitToPage="1"/>
  </sheetPr>
  <dimension ref="A1:C12"/>
  <sheetViews>
    <sheetView zoomScaleNormal="100" workbookViewId="0"/>
  </sheetViews>
  <sheetFormatPr defaultColWidth="9" defaultRowHeight="12.75" x14ac:dyDescent="0.2"/>
  <cols>
    <col min="1" max="1" width="73.375" style="2" customWidth="1"/>
    <col min="2" max="2" width="17" style="2" customWidth="1"/>
    <col min="3" max="3" width="16.125" style="2" customWidth="1"/>
    <col min="4" max="16384" width="9" style="2"/>
  </cols>
  <sheetData>
    <row r="1" spans="1:3" ht="24" customHeight="1" x14ac:dyDescent="0.2">
      <c r="A1" s="1" t="s">
        <v>12</v>
      </c>
    </row>
    <row r="2" spans="1:3" ht="20.25" customHeight="1" thickBot="1" x14ac:dyDescent="0.25"/>
    <row r="3" spans="1:3" s="4" customFormat="1" x14ac:dyDescent="0.2">
      <c r="A3" s="64" t="s">
        <v>9</v>
      </c>
      <c r="B3" s="73" t="s">
        <v>8</v>
      </c>
      <c r="C3" s="68" t="s">
        <v>10</v>
      </c>
    </row>
    <row r="4" spans="1:3" s="3" customFormat="1" ht="51" customHeight="1" thickBot="1" x14ac:dyDescent="0.25">
      <c r="A4" s="65"/>
      <c r="B4" s="74"/>
      <c r="C4" s="69"/>
    </row>
    <row r="5" spans="1:3" ht="18.95" customHeight="1" x14ac:dyDescent="0.2">
      <c r="A5" s="12" t="s">
        <v>1</v>
      </c>
      <c r="B5" s="28">
        <v>13643479</v>
      </c>
      <c r="C5" s="13">
        <v>0</v>
      </c>
    </row>
    <row r="6" spans="1:3" ht="18.95" customHeight="1" x14ac:dyDescent="0.2">
      <c r="A6" s="5" t="s">
        <v>2</v>
      </c>
      <c r="B6" s="29">
        <v>68321261</v>
      </c>
      <c r="C6" s="16">
        <v>78505.98000000001</v>
      </c>
    </row>
    <row r="7" spans="1:3" ht="18.95" customHeight="1" x14ac:dyDescent="0.2">
      <c r="A7" s="5" t="s">
        <v>3</v>
      </c>
      <c r="B7" s="30" t="s">
        <v>16</v>
      </c>
      <c r="C7" s="16">
        <v>0</v>
      </c>
    </row>
    <row r="8" spans="1:3" ht="18.95" customHeight="1" x14ac:dyDescent="0.2">
      <c r="A8" s="5" t="s">
        <v>4</v>
      </c>
      <c r="B8" s="31" t="s">
        <v>17</v>
      </c>
      <c r="C8" s="16">
        <v>80280</v>
      </c>
    </row>
    <row r="9" spans="1:3" ht="18.95" customHeight="1" x14ac:dyDescent="0.2">
      <c r="A9" s="5" t="s">
        <v>5</v>
      </c>
      <c r="B9" s="30" t="s">
        <v>18</v>
      </c>
      <c r="C9" s="16">
        <v>136476</v>
      </c>
    </row>
    <row r="10" spans="1:3" ht="18.95" customHeight="1" x14ac:dyDescent="0.2">
      <c r="A10" s="5" t="s">
        <v>6</v>
      </c>
      <c r="B10" s="30" t="s">
        <v>19</v>
      </c>
      <c r="C10" s="16">
        <v>58872</v>
      </c>
    </row>
    <row r="11" spans="1:3" ht="18.95" customHeight="1" thickBot="1" x14ac:dyDescent="0.25">
      <c r="A11" s="19" t="s">
        <v>7</v>
      </c>
      <c r="B11" s="34" t="s">
        <v>20</v>
      </c>
      <c r="C11" s="17">
        <v>0</v>
      </c>
    </row>
    <row r="12" spans="1:3" ht="18.95" customHeight="1" thickBot="1" x14ac:dyDescent="0.25">
      <c r="A12" s="11" t="s">
        <v>13</v>
      </c>
      <c r="B12" s="10"/>
      <c r="C12" s="18">
        <f>SUM(C5:C11)</f>
        <v>354133.98</v>
      </c>
    </row>
  </sheetData>
  <mergeCells count="3">
    <mergeCell ref="B3:B4"/>
    <mergeCell ref="C3:C4"/>
    <mergeCell ref="A3:A4"/>
  </mergeCells>
  <printOptions horizontalCentered="1"/>
  <pageMargins left="0" right="0" top="0.59055118110236227" bottom="0.59055118110236227" header="0.31496062992125984" footer="0.9055118110236221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653DFF-70D0-4D85-8376-72E9AB10A837}">
  <sheetPr>
    <pageSetUpPr fitToPage="1"/>
  </sheetPr>
  <dimension ref="A1:C43"/>
  <sheetViews>
    <sheetView zoomScaleNormal="100" workbookViewId="0">
      <selection activeCell="A13" sqref="A13"/>
    </sheetView>
  </sheetViews>
  <sheetFormatPr defaultColWidth="9" defaultRowHeight="12.75" x14ac:dyDescent="0.2"/>
  <cols>
    <col min="1" max="1" width="76.375" style="2" customWidth="1"/>
    <col min="2" max="3" width="18" style="2" customWidth="1"/>
    <col min="4" max="16384" width="9" style="2"/>
  </cols>
  <sheetData>
    <row r="1" spans="1:3" ht="24" customHeight="1" x14ac:dyDescent="0.2">
      <c r="A1" s="1" t="s">
        <v>15</v>
      </c>
    </row>
    <row r="2" spans="1:3" ht="20.25" customHeight="1" thickBot="1" x14ac:dyDescent="0.25"/>
    <row r="3" spans="1:3" s="4" customFormat="1" x14ac:dyDescent="0.2">
      <c r="A3" s="64" t="s">
        <v>9</v>
      </c>
      <c r="B3" s="73" t="s">
        <v>8</v>
      </c>
      <c r="C3" s="68" t="s">
        <v>10</v>
      </c>
    </row>
    <row r="4" spans="1:3" s="3" customFormat="1" ht="51" customHeight="1" thickBot="1" x14ac:dyDescent="0.25">
      <c r="A4" s="77"/>
      <c r="B4" s="75"/>
      <c r="C4" s="76"/>
    </row>
    <row r="5" spans="1:3" ht="18.95" customHeight="1" x14ac:dyDescent="0.2">
      <c r="A5" s="12" t="s">
        <v>2</v>
      </c>
      <c r="B5" s="28">
        <v>68321261</v>
      </c>
      <c r="C5" s="24">
        <v>94669.64</v>
      </c>
    </row>
    <row r="6" spans="1:3" ht="18.95" customHeight="1" x14ac:dyDescent="0.2">
      <c r="A6" s="5" t="s">
        <v>3</v>
      </c>
      <c r="B6" s="30" t="s">
        <v>16</v>
      </c>
      <c r="C6" s="22">
        <v>0</v>
      </c>
    </row>
    <row r="7" spans="1:3" ht="18.95" customHeight="1" x14ac:dyDescent="0.2">
      <c r="A7" s="5" t="s">
        <v>4</v>
      </c>
      <c r="B7" s="31" t="s">
        <v>17</v>
      </c>
      <c r="C7" s="22">
        <v>75998.8</v>
      </c>
    </row>
    <row r="8" spans="1:3" ht="18.95" customHeight="1" x14ac:dyDescent="0.2">
      <c r="A8" s="5" t="s">
        <v>5</v>
      </c>
      <c r="B8" s="30" t="s">
        <v>18</v>
      </c>
      <c r="C8" s="22">
        <v>117744</v>
      </c>
    </row>
    <row r="9" spans="1:3" ht="18.95" customHeight="1" thickBot="1" x14ac:dyDescent="0.25">
      <c r="A9" s="25" t="s">
        <v>6</v>
      </c>
      <c r="B9" s="33" t="s">
        <v>19</v>
      </c>
      <c r="C9" s="23">
        <v>37464.400000000001</v>
      </c>
    </row>
    <row r="10" spans="1:3" s="1" customFormat="1" ht="18.95" customHeight="1" thickBot="1" x14ac:dyDescent="0.25">
      <c r="A10" s="11" t="s">
        <v>14</v>
      </c>
      <c r="B10" s="26"/>
      <c r="C10" s="27">
        <f>SUM(C5:C9)</f>
        <v>325876.84000000003</v>
      </c>
    </row>
    <row r="11" spans="1:3" ht="12.75" customHeight="1" x14ac:dyDescent="0.2">
      <c r="A11" s="21"/>
      <c r="B11" s="21"/>
    </row>
    <row r="12" spans="1:3" ht="12.75" customHeight="1" x14ac:dyDescent="0.2"/>
    <row r="13" spans="1:3" ht="12.75" customHeight="1" x14ac:dyDescent="0.2"/>
    <row r="14" spans="1:3" ht="12.75" customHeight="1" x14ac:dyDescent="0.2"/>
    <row r="15" spans="1:3" ht="12.75" customHeight="1" x14ac:dyDescent="0.2"/>
    <row r="16" spans="1:3" ht="12.75" customHeight="1" x14ac:dyDescent="0.2"/>
    <row r="17" ht="12.75" customHeight="1" x14ac:dyDescent="0.2"/>
    <row r="18" ht="12.75" customHeight="1" x14ac:dyDescent="0.2"/>
    <row r="19" ht="12.75" customHeight="1" x14ac:dyDescent="0.2"/>
    <row r="20" ht="12.75" customHeight="1" x14ac:dyDescent="0.2"/>
    <row r="21" ht="12.75" customHeight="1" x14ac:dyDescent="0.2"/>
    <row r="22" ht="12.75" customHeight="1" x14ac:dyDescent="0.2"/>
    <row r="23" ht="12.75" customHeight="1" x14ac:dyDescent="0.2"/>
    <row r="24" ht="12.75" customHeight="1" x14ac:dyDescent="0.2"/>
    <row r="25" ht="12.75" customHeight="1" x14ac:dyDescent="0.2"/>
    <row r="26" ht="12.75" customHeight="1" x14ac:dyDescent="0.2"/>
    <row r="27" ht="12.75" customHeight="1" x14ac:dyDescent="0.2"/>
    <row r="28" ht="12.75" customHeight="1" x14ac:dyDescent="0.2"/>
    <row r="29" ht="12.75" customHeight="1" x14ac:dyDescent="0.2"/>
    <row r="30" ht="12.75" customHeight="1" x14ac:dyDescent="0.2"/>
    <row r="31" ht="12.75" customHeight="1" x14ac:dyDescent="0.2"/>
    <row r="32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</sheetData>
  <mergeCells count="3">
    <mergeCell ref="B3:B4"/>
    <mergeCell ref="C3:C4"/>
    <mergeCell ref="A3:A4"/>
  </mergeCells>
  <printOptions horizontalCentered="1"/>
  <pageMargins left="0" right="0" top="0.98425196850393704" bottom="0.59055118110236227" header="0.31496062992125984" footer="0.9055118110236221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8F6BC78F4AE8B46B4F954BA16CAE0E8" ma:contentTypeVersion="13" ma:contentTypeDescription="Create a new document." ma:contentTypeScope="" ma:versionID="658c56ca2b49b311c90953455d4cbe36">
  <xsd:schema xmlns:xsd="http://www.w3.org/2001/XMLSchema" xmlns:xs="http://www.w3.org/2001/XMLSchema" xmlns:p="http://schemas.microsoft.com/office/2006/metadata/properties" xmlns:ns3="332bf68d-6f68-4e32-bbd9-660cee6f1f29" xmlns:ns4="41d627bf-a106-4fea-95e5-243811067a0a" targetNamespace="http://schemas.microsoft.com/office/2006/metadata/properties" ma:root="true" ma:fieldsID="bbda4b5a072414d000739e1c873a8104" ns3:_="" ns4:_="">
    <xsd:import namespace="332bf68d-6f68-4e32-bbd9-660cee6f1f29"/>
    <xsd:import namespace="41d627bf-a106-4fea-95e5-243811067a0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2bf68d-6f68-4e32-bbd9-660cee6f1f2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d627bf-a106-4fea-95e5-243811067a0a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A9FB97E-7A4E-4185-97F2-E60469E3A7F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60BDBF4-EC06-4EA3-A96F-F8D2FD101E6A}">
  <ds:schemaRefs>
    <ds:schemaRef ds:uri="http://schemas.openxmlformats.org/package/2006/metadata/core-properties"/>
    <ds:schemaRef ds:uri="http://www.w3.org/XML/1998/namespace"/>
    <ds:schemaRef ds:uri="http://purl.org/dc/terms/"/>
    <ds:schemaRef ds:uri="http://purl.org/dc/elements/1.1/"/>
    <ds:schemaRef ds:uri="http://purl.org/dc/dcmitype/"/>
    <ds:schemaRef ds:uri="http://schemas.microsoft.com/office/2006/documentManagement/types"/>
    <ds:schemaRef ds:uri="http://schemas.microsoft.com/office/2006/metadata/properties"/>
    <ds:schemaRef ds:uri="41d627bf-a106-4fea-95e5-243811067a0a"/>
    <ds:schemaRef ds:uri="http://schemas.microsoft.com/office/infopath/2007/PartnerControls"/>
    <ds:schemaRef ds:uri="332bf68d-6f68-4e32-bbd9-660cee6f1f29"/>
  </ds:schemaRefs>
</ds:datastoreItem>
</file>

<file path=customXml/itemProps3.xml><?xml version="1.0" encoding="utf-8"?>
<ds:datastoreItem xmlns:ds="http://schemas.openxmlformats.org/officeDocument/2006/customXml" ds:itemID="{00990FE6-2FD5-4A8E-9727-E0583D7FE6C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32bf68d-6f68-4e32-bbd9-660cee6f1f29"/>
    <ds:schemaRef ds:uri="41d627bf-a106-4fea-95e5-243811067a0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7</vt:i4>
      </vt:variant>
      <vt:variant>
        <vt:lpstr>Pojmenované oblasti</vt:lpstr>
      </vt:variant>
      <vt:variant>
        <vt:i4>1</vt:i4>
      </vt:variant>
    </vt:vector>
  </HeadingPairs>
  <TitlesOfParts>
    <vt:vector size="8" baseType="lpstr">
      <vt:lpstr>ZŠ 2021</vt:lpstr>
      <vt:lpstr>ZŠ 2022</vt:lpstr>
      <vt:lpstr>ZŠ 2023</vt:lpstr>
      <vt:lpstr>ZŠ 2024</vt:lpstr>
      <vt:lpstr>SŠ 2022</vt:lpstr>
      <vt:lpstr>SŠ 2023</vt:lpstr>
      <vt:lpstr>SŠ 2024</vt:lpstr>
      <vt:lpstr>'SŠ 2022'!Oblast_tisku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Vegrichtová Jitka</dc:creator>
  <cp:lastModifiedBy>Matějová Alexandra</cp:lastModifiedBy>
  <cp:lastPrinted>2025-07-03T07:58:14Z</cp:lastPrinted>
  <dcterms:created xsi:type="dcterms:W3CDTF">2021-02-25T08:24:02Z</dcterms:created>
  <dcterms:modified xsi:type="dcterms:W3CDTF">2025-07-15T08:08:58Z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0x01010098F6BC78F4AE8B46B4F954BA16CAE0E8</vt:lpwstr>
  </property>
  <property fmtid="{D5CDD505-2E9C-101B-9397-08002B2CF9AE}" pid="3" name="MSIP_Label_63ff9749-f68b-40ec-aa05-229831920469_Enabled">
    <vt:lpwstr>true</vt:lpwstr>
  </property>
  <property fmtid="{D5CDD505-2E9C-101B-9397-08002B2CF9AE}" pid="4" name="MSIP_Label_63ff9749-f68b-40ec-aa05-229831920469_SetDate">
    <vt:lpwstr>2021-10-12T10:35:00Z</vt:lpwstr>
  </property>
  <property fmtid="{D5CDD505-2E9C-101B-9397-08002B2CF9AE}" pid="5" name="MSIP_Label_63ff9749-f68b-40ec-aa05-229831920469_Method">
    <vt:lpwstr>Standard</vt:lpwstr>
  </property>
  <property fmtid="{D5CDD505-2E9C-101B-9397-08002B2CF9AE}" pid="6" name="MSIP_Label_63ff9749-f68b-40ec-aa05-229831920469_Name">
    <vt:lpwstr>Neveřejná informace</vt:lpwstr>
  </property>
  <property fmtid="{D5CDD505-2E9C-101B-9397-08002B2CF9AE}" pid="7" name="MSIP_Label_63ff9749-f68b-40ec-aa05-229831920469_SiteId">
    <vt:lpwstr>39f24d0b-aa30-4551-8e81-43c77cf1000e</vt:lpwstr>
  </property>
  <property fmtid="{D5CDD505-2E9C-101B-9397-08002B2CF9AE}" pid="8" name="MSIP_Label_63ff9749-f68b-40ec-aa05-229831920469_ActionId">
    <vt:lpwstr>7c437f9a-dffa-4123-bcab-feb43e076685</vt:lpwstr>
  </property>
  <property fmtid="{D5CDD505-2E9C-101B-9397-08002B2CF9AE}" pid="9" name="MSIP_Label_63ff9749-f68b-40ec-aa05-229831920469_ContentBits">
    <vt:lpwstr>2</vt:lpwstr>
  </property>
</Properties>
</file>