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avrinak\OneDrive - ssenajizdarne\Projekty\2020+\OKAP II\Výběrová řízení\Doprava\"/>
    </mc:Choice>
  </mc:AlternateContent>
  <bookViews>
    <workbookView xWindow="-120" yWindow="-120" windowWidth="29040" windowHeight="15840"/>
  </bookViews>
  <sheets>
    <sheet name="Cesty" sheetId="1" r:id="rId1"/>
    <sheet name="Bližší popis cest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K14" i="1" l="1"/>
  <c r="K13" i="1"/>
  <c r="K12" i="1"/>
  <c r="K11" i="1"/>
  <c r="K10" i="1"/>
  <c r="K9" i="1"/>
  <c r="K8" i="1"/>
  <c r="K7" i="1"/>
  <c r="L7" i="1"/>
  <c r="L14" i="1"/>
  <c r="L13" i="1"/>
  <c r="L12" i="1"/>
  <c r="L11" i="1"/>
  <c r="L10" i="1"/>
  <c r="L9" i="1"/>
  <c r="L8" i="1"/>
  <c r="K16" i="1" l="1"/>
</calcChain>
</file>

<file path=xl/sharedStrings.xml><?xml version="1.0" encoding="utf-8"?>
<sst xmlns="http://schemas.openxmlformats.org/spreadsheetml/2006/main" count="52" uniqueCount="41">
  <si>
    <t>Příloha č. 1 - Cesty</t>
  </si>
  <si>
    <r>
      <rPr>
        <sz val="12"/>
        <color theme="1"/>
        <rFont val="Wingdings"/>
        <charset val="2"/>
      </rPr>
      <t></t>
    </r>
    <r>
      <rPr>
        <sz val="12"/>
        <color theme="1"/>
        <rFont val="Arial"/>
        <family val="2"/>
        <charset val="238"/>
      </rPr>
      <t xml:space="preserve"> Vyplňujte jen žlutě podbarvená pole</t>
    </r>
  </si>
  <si>
    <t>Odkud - kam</t>
  </si>
  <si>
    <t>Počet km na akci</t>
  </si>
  <si>
    <t>Délka čekání v hodinách</t>
  </si>
  <si>
    <t>Předpoklá-daný počet cestujících</t>
  </si>
  <si>
    <t>Počet akcí</t>
  </si>
  <si>
    <t>Cena za km (bez DPH)</t>
  </si>
  <si>
    <t>Cena za hodinu čekání (bez DPH)</t>
  </si>
  <si>
    <t>ZŠ Ludgeřovice - SŠE, Ostrava a zpět</t>
  </si>
  <si>
    <t>Listopad - prosinec 2022</t>
  </si>
  <si>
    <t>ZŠ Dolní Benešov - SŠE, Ostrava a zpět</t>
  </si>
  <si>
    <t>ZŠ Hlučín - SŠE, Ostrava a zpět</t>
  </si>
  <si>
    <t>Prosinec 2022 - březen 2023</t>
  </si>
  <si>
    <t>ZŠ Hrabová - SŠE, Ostrava a zpět</t>
  </si>
  <si>
    <t>SŠE - Meopta Přerov - Oega Optix Brandýs nad Labem - SŠE</t>
  </si>
  <si>
    <t>Listopad 2022</t>
  </si>
  <si>
    <t>SŠE - Hučák Hradec Králové - rozvodna Všestary - SŠE</t>
  </si>
  <si>
    <t>Červen 2023</t>
  </si>
  <si>
    <t>SŠE - ELKO EP  Holešov - SŠE</t>
  </si>
  <si>
    <t>Březen, duben 2023</t>
  </si>
  <si>
    <t>SŠE - Hyundai Nošovice a zpět</t>
  </si>
  <si>
    <t>22. a 29. 11., 6. a 13. 12. 2022, květen-červen 2023</t>
  </si>
  <si>
    <t>Celkem bez DPH</t>
  </si>
  <si>
    <t>Celkem včetně DPH</t>
  </si>
  <si>
    <t>Bližší popis cest</t>
  </si>
  <si>
    <t>Popis cesty</t>
  </si>
  <si>
    <t>1. den odjezd 6:30 SŠE - Meopta Přerov (Kabelíkova 1) - ubytování Praha (Za černým mostem 362/3 Hloubětín); 2. den ubytování Praha - Omega Optix Brandýs nad Labem (Pražská 1012) - SŠE</t>
  </si>
  <si>
    <t>1. den odjezd 6:30 SŠE - rozvodna Všestery - ubytování Hradec Králové; 2. den ubytování Hradec Králové - Hučák (Křižíkova,Hradec Králové) - SŠE</t>
  </si>
  <si>
    <t>Odjezd 7:00 SŠE - Hyundai Nošovice (exkurze od 8:00); 10:00 odjezd zpět</t>
  </si>
  <si>
    <t>ZŠ Hrabová (Paskovská 46) - SŠE - ZŠ Hrabová</t>
  </si>
  <si>
    <t>ZŠ Hlučín Rovniny (Cihelní 1417/8) - SŠE - ZŠ Hlučín Rovniny</t>
  </si>
  <si>
    <t>ZŠ Dolní Benešov (Hájecká 66) - SŠE - ZŠ Dolní Benešov</t>
  </si>
  <si>
    <t>ZŠ Ludgeřovice (Markvartovická 50/966) - SŠE (Na Jízdárně 30/423) - ZŠ Ludgeřovice</t>
  </si>
  <si>
    <t>SŠE - ELKO EP (Palackého 493, Všetuly) - SŠE</t>
  </si>
  <si>
    <t>Předpokládané termíny (obdbí)</t>
  </si>
  <si>
    <t>Cena za km (včetně DPH)</t>
  </si>
  <si>
    <t>Cena za hodinu čekání (včetně DPH)</t>
  </si>
  <si>
    <t>Cena celkem bez DPH</t>
  </si>
  <si>
    <t>Cena celkem včetně DPH</t>
  </si>
  <si>
    <t>Průměrná cena 1l pohonné  hmoty v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</si>
</sst>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2"/>
      <color theme="1"/>
      <name val="Wingdings"/>
      <charset val="2"/>
    </font>
    <font>
      <sz val="12"/>
      <color theme="1"/>
      <name val="Arial"/>
      <family val="2"/>
      <charset val="2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BA8CDC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1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topLeftCell="A4" workbookViewId="0">
      <selection activeCell="L14" sqref="L14"/>
    </sheetView>
  </sheetViews>
  <sheetFormatPr defaultRowHeight="15"/>
  <cols>
    <col min="1" max="1" width="36.109375" style="1" customWidth="1"/>
    <col min="2" max="4" width="10.77734375" style="2" customWidth="1"/>
    <col min="5" max="5" width="21.5546875" style="2" customWidth="1"/>
    <col min="6" max="11" width="10.77734375" style="2" customWidth="1"/>
    <col min="12" max="12" width="15.21875" style="2" customWidth="1"/>
    <col min="13" max="13" width="10.77734375" style="1" customWidth="1"/>
    <col min="14" max="16384" width="8.88671875" style="1"/>
  </cols>
  <sheetData>
    <row r="1" spans="1:13" ht="24.9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ht="24.95" customHeight="1">
      <c r="A2" s="3"/>
      <c r="B2" s="3"/>
      <c r="C2" s="3"/>
      <c r="D2" s="3"/>
      <c r="E2" s="3"/>
      <c r="F2" s="3"/>
      <c r="G2" s="3"/>
      <c r="H2" s="3"/>
      <c r="I2" s="24"/>
      <c r="J2" s="24"/>
      <c r="K2" s="24"/>
      <c r="L2" s="3"/>
    </row>
    <row r="3" spans="1:13" ht="24.95" customHeight="1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3" ht="24.9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3" ht="15.75" thickBot="1"/>
    <row r="6" spans="1:13" s="4" customFormat="1" ht="81.75" customHeight="1" thickBot="1">
      <c r="A6" s="14" t="s">
        <v>2</v>
      </c>
      <c r="B6" s="15" t="s">
        <v>3</v>
      </c>
      <c r="C6" s="15" t="s">
        <v>4</v>
      </c>
      <c r="D6" s="15" t="s">
        <v>5</v>
      </c>
      <c r="E6" s="15" t="s">
        <v>35</v>
      </c>
      <c r="F6" s="15" t="s">
        <v>6</v>
      </c>
      <c r="G6" s="15" t="s">
        <v>7</v>
      </c>
      <c r="H6" s="15" t="s">
        <v>8</v>
      </c>
      <c r="I6" s="15" t="s">
        <v>36</v>
      </c>
      <c r="J6" s="15" t="s">
        <v>37</v>
      </c>
      <c r="K6" s="27" t="s">
        <v>38</v>
      </c>
      <c r="L6" s="16" t="s">
        <v>39</v>
      </c>
      <c r="M6" s="16" t="s">
        <v>40</v>
      </c>
    </row>
    <row r="7" spans="1:13" ht="33" customHeight="1" thickTop="1">
      <c r="A7" s="17" t="s">
        <v>9</v>
      </c>
      <c r="B7" s="11">
        <v>20</v>
      </c>
      <c r="C7" s="11">
        <v>3</v>
      </c>
      <c r="D7" s="11">
        <v>27</v>
      </c>
      <c r="E7" s="11" t="s">
        <v>10</v>
      </c>
      <c r="F7" s="11">
        <v>5</v>
      </c>
      <c r="G7" s="12"/>
      <c r="H7" s="12"/>
      <c r="I7" s="28"/>
      <c r="J7" s="28"/>
      <c r="K7" s="31">
        <f>(B7*G7+C7*H7)*F7</f>
        <v>0</v>
      </c>
      <c r="L7" s="13">
        <f>(B7*I7+C7*J7)*F7</f>
        <v>0</v>
      </c>
      <c r="M7" s="37"/>
    </row>
    <row r="8" spans="1:13" ht="33" customHeight="1">
      <c r="A8" s="18" t="s">
        <v>11</v>
      </c>
      <c r="B8" s="5">
        <v>46</v>
      </c>
      <c r="C8" s="5">
        <v>3</v>
      </c>
      <c r="D8" s="5">
        <v>27</v>
      </c>
      <c r="E8" s="5" t="s">
        <v>10</v>
      </c>
      <c r="F8" s="5">
        <v>5</v>
      </c>
      <c r="G8" s="6"/>
      <c r="H8" s="6"/>
      <c r="I8" s="29"/>
      <c r="J8" s="29"/>
      <c r="K8" s="32">
        <f t="shared" ref="K8:K14" si="0">(B8*G8+C8*H8)*F8</f>
        <v>0</v>
      </c>
      <c r="L8" s="7">
        <f t="shared" ref="L8:L14" si="1">(B8*I8+C8*J8)*F8</f>
        <v>0</v>
      </c>
      <c r="M8" s="38"/>
    </row>
    <row r="9" spans="1:13" ht="33" customHeight="1">
      <c r="A9" s="18" t="s">
        <v>12</v>
      </c>
      <c r="B9" s="5">
        <v>30</v>
      </c>
      <c r="C9" s="5">
        <v>6</v>
      </c>
      <c r="D9" s="5">
        <v>27</v>
      </c>
      <c r="E9" s="5" t="s">
        <v>13</v>
      </c>
      <c r="F9" s="5">
        <v>8</v>
      </c>
      <c r="G9" s="6"/>
      <c r="H9" s="6"/>
      <c r="I9" s="29"/>
      <c r="J9" s="29"/>
      <c r="K9" s="32">
        <f t="shared" si="0"/>
        <v>0</v>
      </c>
      <c r="L9" s="7">
        <f t="shared" si="1"/>
        <v>0</v>
      </c>
      <c r="M9" s="38"/>
    </row>
    <row r="10" spans="1:13" ht="33" customHeight="1">
      <c r="A10" s="18" t="s">
        <v>14</v>
      </c>
      <c r="B10" s="5">
        <v>20</v>
      </c>
      <c r="C10" s="5">
        <v>6</v>
      </c>
      <c r="D10" s="5">
        <v>27</v>
      </c>
      <c r="E10" s="5" t="s">
        <v>13</v>
      </c>
      <c r="F10" s="5">
        <v>6</v>
      </c>
      <c r="G10" s="6"/>
      <c r="H10" s="6"/>
      <c r="I10" s="29"/>
      <c r="J10" s="29"/>
      <c r="K10" s="32">
        <f t="shared" si="0"/>
        <v>0</v>
      </c>
      <c r="L10" s="7">
        <f t="shared" si="1"/>
        <v>0</v>
      </c>
      <c r="M10" s="38"/>
    </row>
    <row r="11" spans="1:13" ht="33" customHeight="1">
      <c r="A11" s="18" t="s">
        <v>15</v>
      </c>
      <c r="B11" s="5">
        <v>1000</v>
      </c>
      <c r="C11" s="5">
        <v>36</v>
      </c>
      <c r="D11" s="5">
        <v>54</v>
      </c>
      <c r="E11" s="23" t="s">
        <v>16</v>
      </c>
      <c r="F11" s="5">
        <v>1</v>
      </c>
      <c r="G11" s="6"/>
      <c r="H11" s="6"/>
      <c r="I11" s="29"/>
      <c r="J11" s="29"/>
      <c r="K11" s="32">
        <f t="shared" si="0"/>
        <v>0</v>
      </c>
      <c r="L11" s="7">
        <f t="shared" si="1"/>
        <v>0</v>
      </c>
      <c r="M11" s="38"/>
    </row>
    <row r="12" spans="1:13" ht="33" customHeight="1">
      <c r="A12" s="18" t="s">
        <v>17</v>
      </c>
      <c r="B12" s="5">
        <v>800</v>
      </c>
      <c r="C12" s="5">
        <v>36</v>
      </c>
      <c r="D12" s="5">
        <v>55</v>
      </c>
      <c r="E12" s="23" t="s">
        <v>18</v>
      </c>
      <c r="F12" s="5">
        <v>1</v>
      </c>
      <c r="G12" s="6"/>
      <c r="H12" s="6"/>
      <c r="I12" s="29"/>
      <c r="J12" s="29"/>
      <c r="K12" s="32">
        <f t="shared" si="0"/>
        <v>0</v>
      </c>
      <c r="L12" s="7">
        <f t="shared" si="1"/>
        <v>0</v>
      </c>
      <c r="M12" s="38"/>
    </row>
    <row r="13" spans="1:13" ht="33" customHeight="1">
      <c r="A13" s="18" t="s">
        <v>19</v>
      </c>
      <c r="B13" s="5">
        <v>180</v>
      </c>
      <c r="C13" s="5">
        <v>8</v>
      </c>
      <c r="D13" s="5">
        <v>58</v>
      </c>
      <c r="E13" s="23" t="s">
        <v>20</v>
      </c>
      <c r="F13" s="5">
        <v>2</v>
      </c>
      <c r="G13" s="6"/>
      <c r="H13" s="6"/>
      <c r="I13" s="29"/>
      <c r="J13" s="29"/>
      <c r="K13" s="32">
        <f t="shared" si="0"/>
        <v>0</v>
      </c>
      <c r="L13" s="7">
        <f t="shared" si="1"/>
        <v>0</v>
      </c>
      <c r="M13" s="38"/>
    </row>
    <row r="14" spans="1:13" ht="33" customHeight="1" thickBot="1">
      <c r="A14" s="19" t="s">
        <v>21</v>
      </c>
      <c r="B14" s="8">
        <v>70</v>
      </c>
      <c r="C14" s="8">
        <v>2</v>
      </c>
      <c r="D14" s="8">
        <v>32</v>
      </c>
      <c r="E14" s="8" t="s">
        <v>22</v>
      </c>
      <c r="F14" s="8">
        <v>8</v>
      </c>
      <c r="G14" s="9"/>
      <c r="H14" s="9"/>
      <c r="I14" s="30"/>
      <c r="J14" s="30"/>
      <c r="K14" s="33">
        <f t="shared" si="0"/>
        <v>0</v>
      </c>
      <c r="L14" s="10">
        <f t="shared" si="1"/>
        <v>0</v>
      </c>
      <c r="M14" s="39"/>
    </row>
    <row r="15" spans="1:13" s="36" customFormat="1" ht="14.25" customHeight="1" thickBot="1">
      <c r="A15" s="35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1:13" s="20" customFormat="1" ht="58.5" customHeight="1" thickBot="1">
      <c r="A16" s="40" t="s">
        <v>23</v>
      </c>
      <c r="B16" s="41"/>
      <c r="C16" s="41"/>
      <c r="D16" s="41"/>
      <c r="E16" s="41"/>
      <c r="F16" s="41"/>
      <c r="G16" s="41"/>
      <c r="H16" s="41"/>
      <c r="I16" s="41"/>
      <c r="J16" s="41"/>
      <c r="K16" s="42">
        <f>SUM(K7:K15)</f>
        <v>0</v>
      </c>
      <c r="L16" s="43"/>
    </row>
    <row r="17" spans="1:12" s="20" customFormat="1" ht="58.5" customHeight="1" thickBot="1">
      <c r="A17" s="40" t="s">
        <v>24</v>
      </c>
      <c r="B17" s="41"/>
      <c r="C17" s="41"/>
      <c r="D17" s="41"/>
      <c r="E17" s="41"/>
      <c r="F17" s="41"/>
      <c r="G17" s="41"/>
      <c r="H17" s="41"/>
      <c r="I17" s="41"/>
      <c r="J17" s="41"/>
      <c r="K17" s="42">
        <f>SUM(L7:L14)</f>
        <v>0</v>
      </c>
      <c r="L17" s="43"/>
    </row>
  </sheetData>
  <mergeCells count="7">
    <mergeCell ref="A17:J17"/>
    <mergeCell ref="K17:L17"/>
    <mergeCell ref="A1:L1"/>
    <mergeCell ref="A3:L3"/>
    <mergeCell ref="A4:L4"/>
    <mergeCell ref="A16:J16"/>
    <mergeCell ref="K16:L16"/>
  </mergeCells>
  <phoneticPr fontId="5" type="noConversion"/>
  <pageMargins left="0.7" right="0.7" top="0.78740157499999996" bottom="0.78740157499999996" header="0.3" footer="0.3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4" workbookViewId="0">
      <selection activeCell="A8" sqref="A8"/>
    </sheetView>
  </sheetViews>
  <sheetFormatPr defaultRowHeight="15"/>
  <cols>
    <col min="1" max="1" width="36.109375" style="1" customWidth="1"/>
    <col min="2" max="2" width="69.33203125" style="2" customWidth="1"/>
  </cols>
  <sheetData>
    <row r="1" spans="1:2" ht="23.25">
      <c r="A1" s="44" t="s">
        <v>25</v>
      </c>
      <c r="B1" s="44"/>
    </row>
    <row r="2" spans="1:2" ht="24" thickBot="1">
      <c r="A2" s="3"/>
      <c r="B2" s="3"/>
    </row>
    <row r="3" spans="1:2" ht="57.75" customHeight="1" thickBot="1">
      <c r="A3" s="14" t="s">
        <v>2</v>
      </c>
      <c r="B3" s="15" t="s">
        <v>26</v>
      </c>
    </row>
    <row r="4" spans="1:2" ht="30" customHeight="1" thickTop="1">
      <c r="A4" s="21" t="s">
        <v>9</v>
      </c>
      <c r="B4" s="25" t="s">
        <v>33</v>
      </c>
    </row>
    <row r="5" spans="1:2" ht="30" customHeight="1">
      <c r="A5" s="18" t="s">
        <v>11</v>
      </c>
      <c r="B5" s="22" t="s">
        <v>32</v>
      </c>
    </row>
    <row r="6" spans="1:2" ht="30" customHeight="1">
      <c r="A6" s="18" t="s">
        <v>12</v>
      </c>
      <c r="B6" s="22" t="s">
        <v>31</v>
      </c>
    </row>
    <row r="7" spans="1:2" ht="30" customHeight="1">
      <c r="A7" s="18" t="s">
        <v>14</v>
      </c>
      <c r="B7" s="22" t="s">
        <v>30</v>
      </c>
    </row>
    <row r="8" spans="1:2" ht="50.25" customHeight="1">
      <c r="A8" s="18" t="s">
        <v>15</v>
      </c>
      <c r="B8" s="22" t="s">
        <v>27</v>
      </c>
    </row>
    <row r="9" spans="1:2" ht="30" customHeight="1">
      <c r="A9" s="18" t="s">
        <v>17</v>
      </c>
      <c r="B9" s="22" t="s">
        <v>28</v>
      </c>
    </row>
    <row r="10" spans="1:2" ht="30" customHeight="1">
      <c r="A10" s="18" t="s">
        <v>19</v>
      </c>
      <c r="B10" s="22" t="s">
        <v>34</v>
      </c>
    </row>
    <row r="11" spans="1:2" ht="30" customHeight="1" thickBot="1">
      <c r="A11" s="19" t="s">
        <v>21</v>
      </c>
      <c r="B11" s="26" t="s">
        <v>29</v>
      </c>
    </row>
    <row r="12" spans="1:2">
      <c r="A12"/>
      <c r="B12"/>
    </row>
    <row r="13" spans="1:2">
      <c r="A13"/>
      <c r="B13"/>
    </row>
    <row r="14" spans="1:2">
      <c r="A14"/>
      <c r="B14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Cesty</vt:lpstr>
      <vt:lpstr>Bližší popis cest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PPMO-V</dc:creator>
  <cp:keywords/>
  <dc:description/>
  <cp:lastModifiedBy>Vavřiňák Petr</cp:lastModifiedBy>
  <cp:revision/>
  <dcterms:created xsi:type="dcterms:W3CDTF">2022-10-24T21:00:00Z</dcterms:created>
  <dcterms:modified xsi:type="dcterms:W3CDTF">2022-11-02T12:22:52Z</dcterms:modified>
  <cp:category/>
  <cp:contentStatus/>
</cp:coreProperties>
</file>