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-wg.wigym.cz\Škola\Dokumenty\ekonomický úsek\Veřejné zakázky\2025\PC učebna pro CAD\"/>
    </mc:Choice>
  </mc:AlternateContent>
  <xr:revisionPtr revIDLastSave="0" documentId="13_ncr:1_{C5CB0836-789D-468A-8809-AE72FBADE404}" xr6:coauthVersionLast="47" xr6:coauthVersionMax="47" xr10:uidLastSave="{00000000-0000-0000-0000-000000000000}"/>
  <bookViews>
    <workbookView xWindow="-120" yWindow="-120" windowWidth="29040" windowHeight="15720" xr2:uid="{310F98F2-2A1B-41FC-92DE-C7EAFA7E766B}"/>
  </bookViews>
  <sheets>
    <sheet name="Příloha č. 2" sheetId="1" r:id="rId1"/>
  </sheets>
  <definedNames>
    <definedName name="Dataprojektor" localSheetId="0">#REF!</definedName>
    <definedName name="Dataprojektor">#REF!</definedName>
    <definedName name="Dataprojektor_I" localSheetId="0">#REF!</definedName>
    <definedName name="Dataprojektor_I">#REF!</definedName>
    <definedName name="LCD" localSheetId="0">#REF!</definedName>
    <definedName name="LCD">#REF!</definedName>
    <definedName name="Notebook" localSheetId="0">#REF!</definedName>
    <definedName name="Notebook">#REF!</definedName>
    <definedName name="PC" localSheetId="0">#REF!</definedName>
    <definedName name="PC">#REF!</definedName>
    <definedName name="Platno" localSheetId="0">#REF!</definedName>
    <definedName name="Platno">#REF!</definedName>
    <definedName name="Repro" localSheetId="0">#REF!</definedName>
    <definedName name="Repro">#REF!</definedName>
    <definedName name="Tabule_projekcni" localSheetId="0">#REF!</definedName>
    <definedName name="Tabule_projekcni">#REF!</definedName>
    <definedName name="Tabule_triptych" localSheetId="0">#REF!</definedName>
    <definedName name="Tabule_triptych">#REF!</definedName>
    <definedName name="Vizualizer" localSheetId="0">#REF!</definedName>
    <definedName name="Vizualiz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 s="1"/>
  <c r="F5" i="1" l="1"/>
  <c r="E5" i="1"/>
  <c r="H5" i="1" l="1"/>
  <c r="H6" i="1" s="1"/>
  <c r="I5" i="1"/>
  <c r="I6" i="1" s="1"/>
</calcChain>
</file>

<file path=xl/sharedStrings.xml><?xml version="1.0" encoding="utf-8"?>
<sst xmlns="http://schemas.openxmlformats.org/spreadsheetml/2006/main" count="14" uniqueCount="11">
  <si>
    <t>č. pol.</t>
  </si>
  <si>
    <t>Název položky</t>
  </si>
  <si>
    <t>počet kusů</t>
  </si>
  <si>
    <t>Cena za 1 ks v Kč</t>
  </si>
  <si>
    <t>Cena celkem v Kč</t>
  </si>
  <si>
    <t>bez DPH</t>
  </si>
  <si>
    <t>DPH</t>
  </si>
  <si>
    <t>s DPH</t>
  </si>
  <si>
    <t>CENA CELKEM V Kč</t>
  </si>
  <si>
    <t>Příloha č. 5 Smlouvy - Podrobný rozpis kupní ceny zboží</t>
  </si>
  <si>
    <t>PC All in One, možnost i modulárního All in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</si>
</sst>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1">
    <xf numFmtId="0" fontId="0" fillId="0" borderId="0" xfId="0"/>
    <xf numFmtId="0" fontId="4" fillId="0" borderId="0" xfId="1" applyFont="1" applyAlignment="1">
      <alignment horizontal="left"/>
    </xf>
    <xf numFmtId="0" fontId="5" fillId="0" borderId="0" xfId="1" applyFont="1" applyAlignment="1">
      <alignment wrapText="1"/>
    </xf>
    <xf numFmtId="0" fontId="5" fillId="0" borderId="0" xfId="1" applyFont="1"/>
    <xf numFmtId="3" fontId="6" fillId="0" borderId="0" xfId="1" applyNumberFormat="1" applyFont="1"/>
    <xf numFmtId="0" fontId="6" fillId="0" borderId="0" xfId="1" applyFont="1"/>
    <xf numFmtId="0" fontId="8" fillId="0" borderId="0" xfId="1" applyFont="1"/>
    <xf numFmtId="3" fontId="7" fillId="2" borderId="1" xfId="1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right" vertical="center"/>
    </xf>
    <xf numFmtId="0" fontId="8" fillId="0" borderId="0" xfId="1" applyFont="1" applyAlignment="1">
      <alignment vertical="center"/>
    </xf>
    <xf numFmtId="4" fontId="7" fillId="3" borderId="1" xfId="1" applyNumberFormat="1" applyFont="1" applyFill="1" applyBorder="1" applyAlignment="1">
      <alignment vertical="center"/>
    </xf>
    <xf numFmtId="0" fontId="10" fillId="0" borderId="0" xfId="1" applyFont="1" applyAlignment="1">
      <alignment vertical="center"/>
    </xf>
    <xf numFmtId="0" fontId="6" fillId="0" borderId="0" xfId="1" applyFont="1" applyAlignment="1">
      <alignment wrapText="1"/>
    </xf>
    <xf numFmtId="0" fontId="6" fillId="0" borderId="0" xfId="1" applyFont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4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 shrinkToFit="1"/>
    </xf>
    <xf numFmtId="0" fontId="9" fillId="3" borderId="1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</cellXfs>
  <cellStyles count="4">
    <cellStyle name="Normální" xfId="0" builtinId="0"/>
    <cellStyle name="Normální 3 3 2" xfId="3" xr:uid="{340D61E4-579D-4A4B-B752-348C03B47CDF}"/>
    <cellStyle name="Normální 3 4" xfId="1" xr:uid="{4DB7BAC7-D2D3-4380-880A-50CDB78913D2}"/>
    <cellStyle name="Normální 3 4 2 2 3 2" xfId="2" xr:uid="{8AE4FB6A-9522-4D19-9FB2-382A11FED4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A61BB-664C-4258-9562-1D3F2350B7D3}">
  <sheetPr>
    <pageSetUpPr fitToPage="1"/>
  </sheetPr>
  <dimension ref="A1:I6"/>
  <sheetViews>
    <sheetView tabSelected="1" view="pageBreakPreview" zoomScaleNormal="130" zoomScaleSheetLayoutView="100" workbookViewId="0">
      <selection activeCell="E15" sqref="E15"/>
    </sheetView>
  </sheetViews>
  <sheetFormatPr defaultColWidth="9.140625" defaultRowHeight="12.75" x14ac:dyDescent="0.2"/>
  <cols>
    <col min="1" max="1" width="4.28515625" style="14" customWidth="1"/>
    <col min="2" max="2" width="37.28515625" style="13" customWidth="1"/>
    <col min="3" max="3" width="5.85546875" style="5" customWidth="1"/>
    <col min="4" max="4" width="7.85546875" style="4" customWidth="1"/>
    <col min="5" max="9" width="7.85546875" style="5" customWidth="1"/>
    <col min="10" max="16384" width="9.140625" style="5"/>
  </cols>
  <sheetData>
    <row r="1" spans="1:9" ht="14.25" x14ac:dyDescent="0.2">
      <c r="A1" s="1" t="s">
        <v>9</v>
      </c>
      <c r="B1" s="2"/>
      <c r="C1" s="3"/>
    </row>
    <row r="2" spans="1:9" x14ac:dyDescent="0.2">
      <c r="A2" s="5"/>
      <c r="B2" s="2"/>
      <c r="C2" s="3"/>
    </row>
    <row r="3" spans="1:9" s="6" customFormat="1" ht="20.100000000000001" customHeight="1" x14ac:dyDescent="0.15">
      <c r="A3" s="20" t="s">
        <v>0</v>
      </c>
      <c r="B3" s="20" t="s">
        <v>1</v>
      </c>
      <c r="C3" s="20" t="s">
        <v>2</v>
      </c>
      <c r="D3" s="20" t="s">
        <v>3</v>
      </c>
      <c r="E3" s="20"/>
      <c r="F3" s="20"/>
      <c r="G3" s="18" t="s">
        <v>4</v>
      </c>
      <c r="H3" s="18"/>
      <c r="I3" s="18"/>
    </row>
    <row r="4" spans="1:9" s="6" customFormat="1" ht="20.100000000000001" customHeight="1" x14ac:dyDescent="0.15">
      <c r="A4" s="20"/>
      <c r="B4" s="20"/>
      <c r="C4" s="20"/>
      <c r="D4" s="7" t="s">
        <v>5</v>
      </c>
      <c r="E4" s="15" t="s">
        <v>6</v>
      </c>
      <c r="F4" s="15" t="s">
        <v>7</v>
      </c>
      <c r="G4" s="15" t="s">
        <v>5</v>
      </c>
      <c r="H4" s="15" t="s">
        <v>6</v>
      </c>
      <c r="I4" s="15" t="s">
        <v>7</v>
      </c>
    </row>
    <row r="5" spans="1:9" s="10" customFormat="1" ht="20.100000000000001" customHeight="1" x14ac:dyDescent="0.25">
      <c r="A5" s="8">
        <v>1</v>
      </c>
      <c r="B5" s="16" t="s">
        <v>10</v>
      </c>
      <c r="C5" s="17">
        <v>32</v>
      </c>
      <c r="D5" s="9"/>
      <c r="E5" s="9">
        <f t="shared" ref="E5" si="0">D5*0.21</f>
        <v>0</v>
      </c>
      <c r="F5" s="9">
        <f t="shared" ref="F5" si="1">D5*1.21</f>
        <v>0</v>
      </c>
      <c r="G5" s="9">
        <f>C5*D5</f>
        <v>0</v>
      </c>
      <c r="H5" s="9">
        <f>G5*0.21</f>
        <v>0</v>
      </c>
      <c r="I5" s="9">
        <f>G5*1.21</f>
        <v>0</v>
      </c>
    </row>
    <row r="6" spans="1:9" s="12" customFormat="1" ht="24.95" customHeight="1" x14ac:dyDescent="0.25">
      <c r="A6" s="19" t="s">
        <v>8</v>
      </c>
      <c r="B6" s="19"/>
      <c r="C6" s="19"/>
      <c r="D6" s="19"/>
      <c r="E6" s="19"/>
      <c r="F6" s="19"/>
      <c r="G6" s="11">
        <f>SUM(G5:G5)</f>
        <v>0</v>
      </c>
      <c r="H6" s="11">
        <f>SUM(H5:H5)</f>
        <v>0</v>
      </c>
      <c r="I6" s="11">
        <f>SUM(I5:I5)</f>
        <v>0</v>
      </c>
    </row>
  </sheetData>
  <mergeCells count="6">
    <mergeCell ref="G3:I3"/>
    <mergeCell ref="A6:F6"/>
    <mergeCell ref="A3:A4"/>
    <mergeCell ref="B3:B4"/>
    <mergeCell ref="C3:C4"/>
    <mergeCell ref="D3:F3"/>
  </mergeCells>
  <pageMargins left="0.59055118110236227" right="0.59055118110236227" top="2.3622047244094491" bottom="0.98425196850393704" header="0.39370078740157483" footer="0.39370078740157483"/>
  <pageSetup paperSize="9" scale="95" fitToHeight="0" orientation="portrait" r:id="rId1"/>
  <headerFooter>
    <oddHeader xml:space="preserve">&amp;L&amp;G&amp;RWichterlovo gymnázium, Ostrava-Poruba, příspěvková organizace
Čs. exilu 669, 708 00 Ostrava-Poruba
tel. +420 596 912 567, mob. +420 775 997 669
reditel@wigym.cz, sekretariat@wigym.cz
 www.wigym.cz
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Kubiena Roman</dc:creator>
  <cp:lastModifiedBy>Lukáš Noskievič</cp:lastModifiedBy>
  <cp:lastPrinted>2025-06-02T06:52:58Z</cp:lastPrinted>
  <dcterms:created xsi:type="dcterms:W3CDTF">2020-06-01T10:24:57Z</dcterms:created>
  <dcterms:modified xsi:type="dcterms:W3CDTF">2025-06-02T06:53:21Z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ff9749-f68b-40ec-aa05-229831920469_Enabled">
    <vt:lpwstr>true</vt:lpwstr>
  </property>
  <property fmtid="{D5CDD505-2E9C-101B-9397-08002B2CF9AE}" pid="3" name="MSIP_Label_63ff9749-f68b-40ec-aa05-229831920469_SetDate">
    <vt:lpwstr>2021-11-20T17:53:21Z</vt:lpwstr>
  </property>
  <property fmtid="{D5CDD505-2E9C-101B-9397-08002B2CF9AE}" pid="4" name="MSIP_Label_63ff9749-f68b-40ec-aa05-229831920469_Method">
    <vt:lpwstr>Standard</vt:lpwstr>
  </property>
  <property fmtid="{D5CDD505-2E9C-101B-9397-08002B2CF9AE}" pid="5" name="MSIP_Label_63ff9749-f68b-40ec-aa05-229831920469_Name">
    <vt:lpwstr>Neveřejná informace</vt:lpwstr>
  </property>
  <property fmtid="{D5CDD505-2E9C-101B-9397-08002B2CF9AE}" pid="6" name="MSIP_Label_63ff9749-f68b-40ec-aa05-229831920469_SiteId">
    <vt:lpwstr>39f24d0b-aa30-4551-8e81-43c77cf1000e</vt:lpwstr>
  </property>
  <property fmtid="{D5CDD505-2E9C-101B-9397-08002B2CF9AE}" pid="7" name="MSIP_Label_63ff9749-f68b-40ec-aa05-229831920469_ActionId">
    <vt:lpwstr>613f0eca-445c-4f3b-ba50-54ccb77c9f2e</vt:lpwstr>
  </property>
  <property fmtid="{D5CDD505-2E9C-101B-9397-08002B2CF9AE}" pid="8" name="MSIP_Label_63ff9749-f68b-40ec-aa05-229831920469_ContentBits">
    <vt:lpwstr>2</vt:lpwstr>
  </property>
</Properties>
</file>