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savosz-my.sharepoint.com/personal/pavlina_langrova_zdrav-ova_cz/Documents/_EKONOM/VZMR+POPTÁVKY/2025/VZ202504_nabytek/"/>
    </mc:Choice>
  </mc:AlternateContent>
  <xr:revisionPtr revIDLastSave="64" documentId="8_{39209D91-CF09-4552-B981-81A1840AD3E9}" xr6:coauthVersionLast="47" xr6:coauthVersionMax="47" xr10:uidLastSave="{CDE534D4-D134-4C33-A4ED-72CC6DEC0C4A}"/>
  <bookViews>
    <workbookView xWindow="-120" yWindow="-120" windowWidth="29040" windowHeight="15840" xr2:uid="{FDACC029-BA37-4A10-A8E0-01B9AD62672A}"/>
  </bookViews>
  <sheets>
    <sheet name="List1" sheetId="1" r:id="rId1"/>
  </sheets>
  <definedNames>
    <definedName name="_xlnm.Print_Titles" localSheetId="0">List1!$3:$4</definedName>
    <definedName name="_xlnm.Print_Area" localSheetId="0">List1!$A$1:$I$76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2" i="1" l="1"/>
  <c r="H72" i="1" s="1"/>
  <c r="I72" i="1" s="1"/>
  <c r="E72" i="1"/>
  <c r="F72" i="1" s="1"/>
  <c r="G74" i="1"/>
  <c r="H74" i="1" s="1"/>
  <c r="I74" i="1" s="1"/>
  <c r="E74" i="1"/>
  <c r="F74" i="1" s="1"/>
  <c r="G58" i="1"/>
  <c r="H58" i="1" s="1"/>
  <c r="I58" i="1" s="1"/>
  <c r="E58" i="1"/>
  <c r="F58" i="1" s="1"/>
  <c r="G57" i="1"/>
  <c r="H57" i="1" s="1"/>
  <c r="I57" i="1" s="1"/>
  <c r="E57" i="1"/>
  <c r="F57" i="1" s="1"/>
  <c r="G56" i="1"/>
  <c r="H56" i="1" s="1"/>
  <c r="I56" i="1" s="1"/>
  <c r="E56" i="1"/>
  <c r="F56" i="1" s="1"/>
  <c r="G55" i="1"/>
  <c r="E55" i="1"/>
  <c r="F55" i="1" s="1"/>
  <c r="G59" i="1"/>
  <c r="H59" i="1" s="1"/>
  <c r="E59" i="1"/>
  <c r="F59" i="1" s="1"/>
  <c r="G54" i="1"/>
  <c r="E54" i="1"/>
  <c r="F54" i="1" s="1"/>
  <c r="G53" i="1"/>
  <c r="H53" i="1" s="1"/>
  <c r="E53" i="1"/>
  <c r="F53" i="1" s="1"/>
  <c r="G52" i="1"/>
  <c r="H52" i="1" s="1"/>
  <c r="I52" i="1" s="1"/>
  <c r="E52" i="1"/>
  <c r="F52" i="1" s="1"/>
  <c r="G48" i="1"/>
  <c r="H48" i="1" s="1"/>
  <c r="I48" i="1" s="1"/>
  <c r="E48" i="1"/>
  <c r="F48" i="1" s="1"/>
  <c r="G47" i="1"/>
  <c r="E47" i="1"/>
  <c r="F47" i="1" s="1"/>
  <c r="G32" i="1"/>
  <c r="E32" i="1"/>
  <c r="F32" i="1" s="1"/>
  <c r="G44" i="1"/>
  <c r="H44" i="1" s="1"/>
  <c r="I44" i="1" s="1"/>
  <c r="E44" i="1"/>
  <c r="F44" i="1" s="1"/>
  <c r="G43" i="1"/>
  <c r="H43" i="1" s="1"/>
  <c r="I43" i="1" s="1"/>
  <c r="E43" i="1"/>
  <c r="F43" i="1" s="1"/>
  <c r="G45" i="1"/>
  <c r="H45" i="1" s="1"/>
  <c r="I45" i="1" s="1"/>
  <c r="E45" i="1"/>
  <c r="F45" i="1" s="1"/>
  <c r="G42" i="1"/>
  <c r="H42" i="1" s="1"/>
  <c r="I42" i="1" s="1"/>
  <c r="E42" i="1"/>
  <c r="F42" i="1" s="1"/>
  <c r="G29" i="1"/>
  <c r="H29" i="1" s="1"/>
  <c r="I29" i="1" s="1"/>
  <c r="E29" i="1"/>
  <c r="F29" i="1" s="1"/>
  <c r="G20" i="1"/>
  <c r="E20" i="1"/>
  <c r="F20" i="1" s="1"/>
  <c r="G11" i="1"/>
  <c r="E11" i="1"/>
  <c r="F11" i="1" s="1"/>
  <c r="G12" i="1"/>
  <c r="H12" i="1" s="1"/>
  <c r="I12" i="1" s="1"/>
  <c r="E12" i="1"/>
  <c r="F12" i="1" s="1"/>
  <c r="G10" i="1"/>
  <c r="E10" i="1"/>
  <c r="F10" i="1" s="1"/>
  <c r="G9" i="1"/>
  <c r="H9" i="1" s="1"/>
  <c r="E9" i="1"/>
  <c r="F9" i="1" s="1"/>
  <c r="I53" i="1" l="1"/>
  <c r="H55" i="1"/>
  <c r="I55" i="1" s="1"/>
  <c r="I59" i="1"/>
  <c r="H54" i="1"/>
  <c r="I54" i="1" s="1"/>
  <c r="H47" i="1"/>
  <c r="I47" i="1" s="1"/>
  <c r="H32" i="1"/>
  <c r="I32" i="1" s="1"/>
  <c r="H20" i="1"/>
  <c r="I20" i="1" s="1"/>
  <c r="H11" i="1"/>
  <c r="I11" i="1" s="1"/>
  <c r="I9" i="1"/>
  <c r="H10" i="1"/>
  <c r="I10" i="1" s="1"/>
  <c r="E6" i="1"/>
  <c r="F6" i="1" s="1"/>
  <c r="G6" i="1"/>
  <c r="H6" i="1" s="1"/>
  <c r="I6" i="1" s="1"/>
  <c r="E7" i="1"/>
  <c r="F7" i="1" s="1"/>
  <c r="G7" i="1"/>
  <c r="H7" i="1" s="1"/>
  <c r="I7" i="1" s="1"/>
  <c r="E8" i="1"/>
  <c r="F8" i="1" s="1"/>
  <c r="G8" i="1"/>
  <c r="H8" i="1" s="1"/>
  <c r="E14" i="1"/>
  <c r="F14" i="1" s="1"/>
  <c r="G14" i="1"/>
  <c r="H14" i="1" s="1"/>
  <c r="E16" i="1"/>
  <c r="F16" i="1" s="1"/>
  <c r="G16" i="1"/>
  <c r="H16" i="1" s="1"/>
  <c r="I16" i="1" s="1"/>
  <c r="E17" i="1"/>
  <c r="F17" i="1" s="1"/>
  <c r="G17" i="1"/>
  <c r="H17" i="1" s="1"/>
  <c r="E18" i="1"/>
  <c r="F18" i="1" s="1"/>
  <c r="G18" i="1"/>
  <c r="H18" i="1" s="1"/>
  <c r="E19" i="1"/>
  <c r="F19" i="1" s="1"/>
  <c r="G19" i="1"/>
  <c r="H19" i="1" s="1"/>
  <c r="E22" i="1"/>
  <c r="F22" i="1" s="1"/>
  <c r="G22" i="1"/>
  <c r="H22" i="1" s="1"/>
  <c r="I22" i="1" s="1"/>
  <c r="E23" i="1"/>
  <c r="F23" i="1" s="1"/>
  <c r="G23" i="1"/>
  <c r="H23" i="1" s="1"/>
  <c r="E24" i="1"/>
  <c r="F24" i="1" s="1"/>
  <c r="G24" i="1"/>
  <c r="H24" i="1" s="1"/>
  <c r="E25" i="1"/>
  <c r="F25" i="1" s="1"/>
  <c r="G25" i="1"/>
  <c r="H25" i="1" s="1"/>
  <c r="E26" i="1"/>
  <c r="F26" i="1" s="1"/>
  <c r="G26" i="1"/>
  <c r="H26" i="1" s="1"/>
  <c r="E27" i="1"/>
  <c r="F27" i="1" s="1"/>
  <c r="G27" i="1"/>
  <c r="H27" i="1" s="1"/>
  <c r="E28" i="1"/>
  <c r="F28" i="1" s="1"/>
  <c r="G28" i="1"/>
  <c r="H28" i="1" s="1"/>
  <c r="E30" i="1"/>
  <c r="F30" i="1" s="1"/>
  <c r="G30" i="1"/>
  <c r="H30" i="1" s="1"/>
  <c r="E34" i="1"/>
  <c r="F34" i="1" s="1"/>
  <c r="G34" i="1"/>
  <c r="H34" i="1" s="1"/>
  <c r="E36" i="1"/>
  <c r="F36" i="1" s="1"/>
  <c r="G36" i="1"/>
  <c r="H36" i="1" s="1"/>
  <c r="E38" i="1"/>
  <c r="F38" i="1" s="1"/>
  <c r="G38" i="1"/>
  <c r="H38" i="1" s="1"/>
  <c r="E39" i="1"/>
  <c r="F39" i="1" s="1"/>
  <c r="G39" i="1"/>
  <c r="H39" i="1" s="1"/>
  <c r="E40" i="1"/>
  <c r="F40" i="1" s="1"/>
  <c r="G40" i="1"/>
  <c r="H40" i="1" s="1"/>
  <c r="E49" i="1"/>
  <c r="F49" i="1" s="1"/>
  <c r="G49" i="1"/>
  <c r="H49" i="1" s="1"/>
  <c r="I49" i="1" s="1"/>
  <c r="E50" i="1"/>
  <c r="F50" i="1" s="1"/>
  <c r="G50" i="1"/>
  <c r="H50" i="1" s="1"/>
  <c r="I50" i="1" s="1"/>
  <c r="E60" i="1"/>
  <c r="F60" i="1" s="1"/>
  <c r="G60" i="1"/>
  <c r="H60" i="1" s="1"/>
  <c r="E62" i="1"/>
  <c r="F62" i="1" s="1"/>
  <c r="G62" i="1"/>
  <c r="H62" i="1" s="1"/>
  <c r="E63" i="1"/>
  <c r="F63" i="1" s="1"/>
  <c r="G63" i="1"/>
  <c r="H63" i="1" s="1"/>
  <c r="E65" i="1"/>
  <c r="F65" i="1" s="1"/>
  <c r="G65" i="1"/>
  <c r="H65" i="1" s="1"/>
  <c r="E66" i="1"/>
  <c r="F66" i="1" s="1"/>
  <c r="G66" i="1"/>
  <c r="H66" i="1" s="1"/>
  <c r="E68" i="1"/>
  <c r="F68" i="1" s="1"/>
  <c r="G68" i="1"/>
  <c r="H68" i="1" s="1"/>
  <c r="E70" i="1"/>
  <c r="F70" i="1" s="1"/>
  <c r="G70" i="1"/>
  <c r="H70" i="1" s="1"/>
  <c r="E75" i="1"/>
  <c r="F75" i="1" s="1"/>
  <c r="G75" i="1"/>
  <c r="H75" i="1" s="1"/>
  <c r="G76" i="1" l="1"/>
  <c r="H76" i="1"/>
  <c r="I68" i="1"/>
  <c r="I26" i="1"/>
  <c r="I25" i="1"/>
  <c r="I19" i="1"/>
  <c r="I63" i="1"/>
  <c r="I39" i="1"/>
  <c r="I75" i="1"/>
  <c r="I34" i="1"/>
  <c r="I30" i="1"/>
  <c r="I65" i="1"/>
  <c r="I60" i="1"/>
  <c r="I40" i="1"/>
  <c r="I38" i="1"/>
  <c r="I27" i="1"/>
  <c r="I23" i="1"/>
  <c r="I17" i="1"/>
  <c r="I8" i="1"/>
  <c r="I70" i="1"/>
  <c r="I66" i="1"/>
  <c r="I62" i="1"/>
  <c r="I36" i="1"/>
  <c r="I28" i="1"/>
  <c r="I24" i="1"/>
  <c r="I18" i="1"/>
  <c r="I14" i="1"/>
  <c r="I76" i="1" l="1"/>
</calcChain>
</file>

<file path=xl/sharedStrings.xml><?xml version="1.0" encoding="utf-8"?>
<sst xmlns="http://schemas.openxmlformats.org/spreadsheetml/2006/main" count="83" uniqueCount="62">
  <si>
    <t>Název položky</t>
  </si>
  <si>
    <t>Počet ks</t>
  </si>
  <si>
    <t>Věšáková stěna</t>
  </si>
  <si>
    <t>Položka</t>
  </si>
  <si>
    <t>Kuchyňka</t>
  </si>
  <si>
    <t>Kancelář B101</t>
  </si>
  <si>
    <t>Cena za ks</t>
  </si>
  <si>
    <t>bez DPH</t>
  </si>
  <si>
    <t>DPH</t>
  </si>
  <si>
    <t>včetně DPH</t>
  </si>
  <si>
    <t>Cena celkem</t>
  </si>
  <si>
    <t>Kabinet C304</t>
  </si>
  <si>
    <t>Dvojitý nízký kancelářský regál</t>
  </si>
  <si>
    <t>Kancelářská sestava stůl + policová skříň</t>
  </si>
  <si>
    <t>Policový organizér na tiskoviny</t>
  </si>
  <si>
    <t>Kancelářská policová skříň kombinovaná</t>
  </si>
  <si>
    <t>Nízká kancelářská skříňka</t>
  </si>
  <si>
    <t>Kancelářská šatní skříň</t>
  </si>
  <si>
    <t>Kuchyňská skříňka s příslušenstvím</t>
  </si>
  <si>
    <t>Učebna C401</t>
  </si>
  <si>
    <t>Prosklená knihovna</t>
  </si>
  <si>
    <t>Kabinet TEV - muži</t>
  </si>
  <si>
    <t>Kancelářský pracovní stůl</t>
  </si>
  <si>
    <t>Nástěnná police</t>
  </si>
  <si>
    <t>Kancelářská skříň - zasouvací</t>
  </si>
  <si>
    <t>Kancelářský pracovní stůl - rohový</t>
  </si>
  <si>
    <t>Kancelářský kontejner přístavný</t>
  </si>
  <si>
    <t>Kancelářský stůl - jednací</t>
  </si>
  <si>
    <t>Regál nízký ke stolu</t>
  </si>
  <si>
    <t>Skříňka nízká ke stolu</t>
  </si>
  <si>
    <t>Kancelářská nástěnná police</t>
  </si>
  <si>
    <t>Učebna A002</t>
  </si>
  <si>
    <t>Kancelářský stůl s kontejnerem</t>
  </si>
  <si>
    <t>Učebna P009</t>
  </si>
  <si>
    <t>Policová skříň</t>
  </si>
  <si>
    <t>Kancelář P020</t>
  </si>
  <si>
    <t>Sestava kancelářského stolu - deska</t>
  </si>
  <si>
    <t>Sestava kancelářského stolu - kontejner</t>
  </si>
  <si>
    <t>Sestava kancelářského stolu - police</t>
  </si>
  <si>
    <t>Kabinet V301</t>
  </si>
  <si>
    <t>Kancelář B210</t>
  </si>
  <si>
    <t>Policová skříňka</t>
  </si>
  <si>
    <t xml:space="preserve">Kancelářský kontejner mobilní </t>
  </si>
  <si>
    <t>Kabinet V104</t>
  </si>
  <si>
    <t>Skříňka nízká na kolečkách</t>
  </si>
  <si>
    <t>Stolní paravan</t>
  </si>
  <si>
    <t>Kabinet V101</t>
  </si>
  <si>
    <t>Věšáková stěna s botníkem a zrcadlem</t>
  </si>
  <si>
    <t>Jednací stůl kulatý</t>
  </si>
  <si>
    <t>Kabinet V111</t>
  </si>
  <si>
    <t>Set dvo ukonferenčních stolků</t>
  </si>
  <si>
    <t>Nutriční poradna V311</t>
  </si>
  <si>
    <t>Konferenční stolek</t>
  </si>
  <si>
    <t>Kabinet V207</t>
  </si>
  <si>
    <t>Kabinet V201</t>
  </si>
  <si>
    <t>Učebna V119</t>
  </si>
  <si>
    <t>Kancelářská policová skříň</t>
  </si>
  <si>
    <t>Sádrovací stůl</t>
  </si>
  <si>
    <t>Vedlejší náklady</t>
  </si>
  <si>
    <t>Montáž</t>
  </si>
  <si>
    <t>Doprava</t>
  </si>
  <si>
    <t>Příloha č. 2 - Rozpis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</si>
</sst>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rgb="FF08131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4" fontId="4" fillId="0" borderId="3" xfId="0" applyNumberFormat="1" applyFont="1" applyBorder="1" applyAlignment="1">
      <alignment horizontal="right" vertical="center" wrapText="1"/>
    </xf>
    <xf numFmtId="4" fontId="0" fillId="0" borderId="3" xfId="0" applyNumberFormat="1" applyFont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4" fontId="0" fillId="0" borderId="4" xfId="0" applyNumberFormat="1" applyFont="1" applyBorder="1" applyAlignment="1">
      <alignment horizontal="right"/>
    </xf>
    <xf numFmtId="4" fontId="0" fillId="0" borderId="3" xfId="0" applyNumberFormat="1" applyFont="1" applyBorder="1" applyAlignment="1">
      <alignment horizontal="right" vertical="center"/>
    </xf>
    <xf numFmtId="4" fontId="0" fillId="0" borderId="5" xfId="0" applyNumberFormat="1" applyFont="1" applyBorder="1" applyAlignment="1">
      <alignment horizontal="right"/>
    </xf>
    <xf numFmtId="4" fontId="0" fillId="0" borderId="6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4" fontId="0" fillId="0" borderId="7" xfId="0" applyNumberFormat="1" applyFont="1" applyBorder="1" applyAlignment="1">
      <alignment horizontal="right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4" fontId="0" fillId="2" borderId="3" xfId="0" applyNumberFormat="1" applyFont="1" applyFill="1" applyBorder="1" applyAlignment="1">
      <alignment horizontal="right"/>
    </xf>
    <xf numFmtId="4" fontId="0" fillId="2" borderId="1" xfId="0" applyNumberFormat="1" applyFont="1" applyFill="1" applyBorder="1" applyAlignment="1">
      <alignment horizontal="right"/>
    </xf>
    <xf numFmtId="4" fontId="0" fillId="2" borderId="4" xfId="0" applyNumberFormat="1" applyFont="1" applyFill="1" applyBorder="1" applyAlignment="1">
      <alignment horizontal="right"/>
    </xf>
    <xf numFmtId="4" fontId="4" fillId="2" borderId="3" xfId="0" applyNumberFormat="1" applyFont="1" applyFill="1" applyBorder="1" applyAlignment="1">
      <alignment horizontal="right" vertical="center" wrapText="1"/>
    </xf>
    <xf numFmtId="4" fontId="0" fillId="2" borderId="1" xfId="0" applyNumberFormat="1" applyFont="1" applyFill="1" applyBorder="1" applyAlignment="1">
      <alignment horizontal="right" vertical="center"/>
    </xf>
    <xf numFmtId="4" fontId="0" fillId="2" borderId="4" xfId="0" applyNumberFormat="1" applyFont="1" applyFill="1" applyBorder="1" applyAlignment="1">
      <alignment horizontal="right" vertical="center"/>
    </xf>
    <xf numFmtId="4" fontId="0" fillId="2" borderId="3" xfId="0" applyNumberFormat="1" applyFont="1" applyFill="1" applyBorder="1" applyAlignment="1">
      <alignment horizontal="right" vertical="center"/>
    </xf>
    <xf numFmtId="4" fontId="2" fillId="2" borderId="4" xfId="1" applyNumberFormat="1" applyFont="1" applyFill="1" applyBorder="1" applyAlignment="1">
      <alignment horizontal="right"/>
    </xf>
    <xf numFmtId="0" fontId="0" fillId="2" borderId="2" xfId="0" applyFill="1" applyBorder="1" applyAlignment="1">
      <alignment horizontal="left" vertical="center"/>
    </xf>
    <xf numFmtId="0" fontId="0" fillId="2" borderId="8" xfId="0" applyFill="1" applyBorder="1" applyAlignment="1">
      <alignment horizontal="center" vertical="center"/>
    </xf>
    <xf numFmtId="4" fontId="1" fillId="0" borderId="12" xfId="0" applyNumberFormat="1" applyFont="1" applyBorder="1" applyAlignment="1"/>
    <xf numFmtId="4" fontId="1" fillId="0" borderId="13" xfId="0" applyNumberFormat="1" applyFont="1" applyBorder="1" applyAlignment="1"/>
    <xf numFmtId="4" fontId="1" fillId="0" borderId="14" xfId="0" applyNumberFormat="1" applyFont="1" applyBorder="1" applyAlignment="1"/>
    <xf numFmtId="0" fontId="0" fillId="0" borderId="7" xfId="0" applyBorder="1" applyAlignment="1">
      <alignment horizontal="center" vertic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B69EA"/>
      <color rgb="FFFF7C80"/>
      <color rgb="FF0099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FEB66-B980-49F9-BA0A-627E6ECAF19A}">
  <sheetPr>
    <pageSetUpPr fitToPage="1"/>
  </sheetPr>
  <dimension ref="A1:I76"/>
  <sheetViews>
    <sheetView tabSelected="1" workbookViewId="0">
      <selection activeCell="E7" sqref="E7"/>
    </sheetView>
  </sheetViews>
  <sheetFormatPr defaultRowHeight="15" x14ac:dyDescent="0.25"/>
  <cols>
    <col min="1" max="1" width="8" customWidth="1"/>
    <col min="2" max="2" width="36.5703125" style="22" customWidth="1"/>
    <col min="3" max="3" width="6.42578125" customWidth="1"/>
    <col min="4" max="9" width="10.7109375" style="19" customWidth="1"/>
  </cols>
  <sheetData>
    <row r="1" spans="1:9" x14ac:dyDescent="0.25">
      <c r="A1" s="21" t="s">
        <v>61</v>
      </c>
    </row>
    <row r="2" spans="1:9" ht="15.75" thickBot="1" x14ac:dyDescent="0.3"/>
    <row r="3" spans="1:9" x14ac:dyDescent="0.25">
      <c r="A3" s="49" t="s">
        <v>3</v>
      </c>
      <c r="B3" s="51" t="s">
        <v>0</v>
      </c>
      <c r="C3" s="53" t="s">
        <v>1</v>
      </c>
      <c r="D3" s="43" t="s">
        <v>6</v>
      </c>
      <c r="E3" s="44"/>
      <c r="F3" s="45"/>
      <c r="G3" s="46" t="s">
        <v>10</v>
      </c>
      <c r="H3" s="47"/>
      <c r="I3" s="48"/>
    </row>
    <row r="4" spans="1:9" ht="15.75" thickBot="1" x14ac:dyDescent="0.3">
      <c r="A4" s="50"/>
      <c r="B4" s="52"/>
      <c r="C4" s="54"/>
      <c r="D4" s="9" t="s">
        <v>7</v>
      </c>
      <c r="E4" s="10" t="s">
        <v>8</v>
      </c>
      <c r="F4" s="11" t="s">
        <v>9</v>
      </c>
      <c r="G4" s="9" t="s">
        <v>7</v>
      </c>
      <c r="H4" s="10" t="s">
        <v>8</v>
      </c>
      <c r="I4" s="11" t="s">
        <v>9</v>
      </c>
    </row>
    <row r="5" spans="1:9" x14ac:dyDescent="0.25">
      <c r="A5" s="26" t="s">
        <v>11</v>
      </c>
      <c r="B5" s="27"/>
      <c r="C5" s="28"/>
      <c r="D5" s="29"/>
      <c r="E5" s="30"/>
      <c r="F5" s="31"/>
      <c r="G5" s="29"/>
      <c r="H5" s="30"/>
      <c r="I5" s="31"/>
    </row>
    <row r="6" spans="1:9" x14ac:dyDescent="0.25">
      <c r="A6" s="3">
        <v>1</v>
      </c>
      <c r="B6" s="23" t="s">
        <v>13</v>
      </c>
      <c r="C6" s="5">
        <v>1</v>
      </c>
      <c r="D6" s="13"/>
      <c r="E6" s="14">
        <f t="shared" ref="E6:E8" si="0">D6*0.21</f>
        <v>0</v>
      </c>
      <c r="F6" s="15">
        <f t="shared" ref="F6:F8" si="1">SUM(D6,E6)</f>
        <v>0</v>
      </c>
      <c r="G6" s="13">
        <f>D6*C6</f>
        <v>0</v>
      </c>
      <c r="H6" s="14">
        <f t="shared" ref="H6:H8" si="2">G6*0.21</f>
        <v>0</v>
      </c>
      <c r="I6" s="15">
        <f t="shared" ref="I6:I8" si="3">SUM(G6,H6)</f>
        <v>0</v>
      </c>
    </row>
    <row r="7" spans="1:9" s="2" customFormat="1" x14ac:dyDescent="0.25">
      <c r="A7" s="3">
        <v>2</v>
      </c>
      <c r="B7" s="23" t="s">
        <v>12</v>
      </c>
      <c r="C7" s="4">
        <v>3</v>
      </c>
      <c r="D7" s="16"/>
      <c r="E7" s="14">
        <f t="shared" si="0"/>
        <v>0</v>
      </c>
      <c r="F7" s="15">
        <f t="shared" si="1"/>
        <v>0</v>
      </c>
      <c r="G7" s="16">
        <f>D7*C7</f>
        <v>0</v>
      </c>
      <c r="H7" s="14">
        <f t="shared" si="2"/>
        <v>0</v>
      </c>
      <c r="I7" s="15">
        <f t="shared" si="3"/>
        <v>0</v>
      </c>
    </row>
    <row r="8" spans="1:9" x14ac:dyDescent="0.25">
      <c r="A8" s="3">
        <v>3</v>
      </c>
      <c r="B8" s="23" t="s">
        <v>14</v>
      </c>
      <c r="C8" s="5">
        <v>5</v>
      </c>
      <c r="D8" s="13"/>
      <c r="E8" s="14">
        <f t="shared" si="0"/>
        <v>0</v>
      </c>
      <c r="F8" s="15">
        <f t="shared" si="1"/>
        <v>0</v>
      </c>
      <c r="G8" s="13">
        <f>D8*C8</f>
        <v>0</v>
      </c>
      <c r="H8" s="14">
        <f t="shared" si="2"/>
        <v>0</v>
      </c>
      <c r="I8" s="15">
        <f t="shared" si="3"/>
        <v>0</v>
      </c>
    </row>
    <row r="9" spans="1:9" x14ac:dyDescent="0.25">
      <c r="A9" s="3">
        <v>4</v>
      </c>
      <c r="B9" s="23" t="s">
        <v>15</v>
      </c>
      <c r="C9" s="5">
        <v>1</v>
      </c>
      <c r="D9" s="13"/>
      <c r="E9" s="14">
        <f t="shared" ref="E9:E12" si="4">D9*0.21</f>
        <v>0</v>
      </c>
      <c r="F9" s="15">
        <f t="shared" ref="F9:F12" si="5">SUM(D9,E9)</f>
        <v>0</v>
      </c>
      <c r="G9" s="13">
        <f t="shared" ref="G9:G12" si="6">D9*C9</f>
        <v>0</v>
      </c>
      <c r="H9" s="14">
        <f t="shared" ref="H9:H12" si="7">G9*0.21</f>
        <v>0</v>
      </c>
      <c r="I9" s="15">
        <f t="shared" ref="I9:I12" si="8">SUM(G9,H9)</f>
        <v>0</v>
      </c>
    </row>
    <row r="10" spans="1:9" x14ac:dyDescent="0.25">
      <c r="A10" s="3">
        <v>5</v>
      </c>
      <c r="B10" s="23" t="s">
        <v>16</v>
      </c>
      <c r="C10" s="5">
        <v>2</v>
      </c>
      <c r="D10" s="13"/>
      <c r="E10" s="14">
        <f t="shared" si="4"/>
        <v>0</v>
      </c>
      <c r="F10" s="15">
        <f t="shared" si="5"/>
        <v>0</v>
      </c>
      <c r="G10" s="13">
        <f t="shared" si="6"/>
        <v>0</v>
      </c>
      <c r="H10" s="14">
        <f t="shared" si="7"/>
        <v>0</v>
      </c>
      <c r="I10" s="15">
        <f t="shared" si="8"/>
        <v>0</v>
      </c>
    </row>
    <row r="11" spans="1:9" x14ac:dyDescent="0.25">
      <c r="A11" s="3">
        <v>6</v>
      </c>
      <c r="B11" s="23" t="s">
        <v>17</v>
      </c>
      <c r="C11" s="5">
        <v>1</v>
      </c>
      <c r="D11" s="13"/>
      <c r="E11" s="14">
        <f t="shared" ref="E11" si="9">D11*0.21</f>
        <v>0</v>
      </c>
      <c r="F11" s="15">
        <f t="shared" ref="F11" si="10">SUM(D11,E11)</f>
        <v>0</v>
      </c>
      <c r="G11" s="13">
        <f t="shared" ref="G11" si="11">D11*C11</f>
        <v>0</v>
      </c>
      <c r="H11" s="14">
        <f t="shared" ref="H11" si="12">G11*0.21</f>
        <v>0</v>
      </c>
      <c r="I11" s="15">
        <f t="shared" ref="I11" si="13">SUM(G11,H11)</f>
        <v>0</v>
      </c>
    </row>
    <row r="12" spans="1:9" x14ac:dyDescent="0.25">
      <c r="A12" s="3">
        <v>7</v>
      </c>
      <c r="B12" s="23" t="s">
        <v>18</v>
      </c>
      <c r="C12" s="5">
        <v>1</v>
      </c>
      <c r="D12" s="13"/>
      <c r="E12" s="14">
        <f t="shared" si="4"/>
        <v>0</v>
      </c>
      <c r="F12" s="15">
        <f t="shared" si="5"/>
        <v>0</v>
      </c>
      <c r="G12" s="13">
        <f t="shared" si="6"/>
        <v>0</v>
      </c>
      <c r="H12" s="14">
        <f t="shared" si="7"/>
        <v>0</v>
      </c>
      <c r="I12" s="15">
        <f t="shared" si="8"/>
        <v>0</v>
      </c>
    </row>
    <row r="13" spans="1:9" x14ac:dyDescent="0.25">
      <c r="A13" s="26" t="s">
        <v>19</v>
      </c>
      <c r="B13" s="27"/>
      <c r="C13" s="28"/>
      <c r="D13" s="29"/>
      <c r="E13" s="30"/>
      <c r="F13" s="31"/>
      <c r="G13" s="29"/>
      <c r="H13" s="30"/>
      <c r="I13" s="31"/>
    </row>
    <row r="14" spans="1:9" s="1" customFormat="1" x14ac:dyDescent="0.25">
      <c r="A14" s="3">
        <v>8</v>
      </c>
      <c r="B14" s="23" t="s">
        <v>20</v>
      </c>
      <c r="C14" s="4">
        <v>6</v>
      </c>
      <c r="D14" s="12"/>
      <c r="E14" s="14">
        <f t="shared" ref="E14" si="14">D14*0.21</f>
        <v>0</v>
      </c>
      <c r="F14" s="15">
        <f t="shared" ref="F14" si="15">SUM(D14,E14)</f>
        <v>0</v>
      </c>
      <c r="G14" s="16">
        <f>D14*C14</f>
        <v>0</v>
      </c>
      <c r="H14" s="14">
        <f t="shared" ref="H14" si="16">G14*0.21</f>
        <v>0</v>
      </c>
      <c r="I14" s="15">
        <f t="shared" ref="I14" si="17">SUM(G14,H14)</f>
        <v>0</v>
      </c>
    </row>
    <row r="15" spans="1:9" s="1" customFormat="1" x14ac:dyDescent="0.25">
      <c r="A15" s="26" t="s">
        <v>21</v>
      </c>
      <c r="B15" s="27"/>
      <c r="C15" s="28"/>
      <c r="D15" s="32"/>
      <c r="E15" s="33"/>
      <c r="F15" s="34"/>
      <c r="G15" s="35"/>
      <c r="H15" s="33"/>
      <c r="I15" s="34"/>
    </row>
    <row r="16" spans="1:9" s="2" customFormat="1" x14ac:dyDescent="0.25">
      <c r="A16" s="3">
        <v>9</v>
      </c>
      <c r="B16" s="23" t="s">
        <v>17</v>
      </c>
      <c r="C16" s="4">
        <v>1</v>
      </c>
      <c r="D16" s="16"/>
      <c r="E16" s="14">
        <f t="shared" ref="E16:E19" si="18">D16*0.21</f>
        <v>0</v>
      </c>
      <c r="F16" s="15">
        <f t="shared" ref="F16:F19" si="19">SUM(D16,E16)</f>
        <v>0</v>
      </c>
      <c r="G16" s="16">
        <f>D16*C16</f>
        <v>0</v>
      </c>
      <c r="H16" s="14">
        <f t="shared" ref="H16:H19" si="20">G16*0.21</f>
        <v>0</v>
      </c>
      <c r="I16" s="15">
        <f t="shared" ref="I16:I19" si="21">SUM(G16,H16)</f>
        <v>0</v>
      </c>
    </row>
    <row r="17" spans="1:9" s="2" customFormat="1" x14ac:dyDescent="0.25">
      <c r="A17" s="3">
        <v>10</v>
      </c>
      <c r="B17" s="23" t="s">
        <v>22</v>
      </c>
      <c r="C17" s="4">
        <v>2</v>
      </c>
      <c r="D17" s="16"/>
      <c r="E17" s="14">
        <f t="shared" si="18"/>
        <v>0</v>
      </c>
      <c r="F17" s="15">
        <f t="shared" si="19"/>
        <v>0</v>
      </c>
      <c r="G17" s="16">
        <f>D17*C17</f>
        <v>0</v>
      </c>
      <c r="H17" s="14">
        <f t="shared" si="20"/>
        <v>0</v>
      </c>
      <c r="I17" s="15">
        <f t="shared" si="21"/>
        <v>0</v>
      </c>
    </row>
    <row r="18" spans="1:9" s="2" customFormat="1" x14ac:dyDescent="0.25">
      <c r="A18" s="3">
        <v>11</v>
      </c>
      <c r="B18" s="23" t="s">
        <v>42</v>
      </c>
      <c r="C18" s="4">
        <v>2</v>
      </c>
      <c r="D18" s="16"/>
      <c r="E18" s="14">
        <f t="shared" si="18"/>
        <v>0</v>
      </c>
      <c r="F18" s="15">
        <f t="shared" si="19"/>
        <v>0</v>
      </c>
      <c r="G18" s="16">
        <f>D18*C18</f>
        <v>0</v>
      </c>
      <c r="H18" s="14">
        <f t="shared" si="20"/>
        <v>0</v>
      </c>
      <c r="I18" s="15">
        <f t="shared" si="21"/>
        <v>0</v>
      </c>
    </row>
    <row r="19" spans="1:9" s="2" customFormat="1" x14ac:dyDescent="0.25">
      <c r="A19" s="3">
        <v>12</v>
      </c>
      <c r="B19" s="23" t="s">
        <v>23</v>
      </c>
      <c r="C19" s="4">
        <v>2</v>
      </c>
      <c r="D19" s="16"/>
      <c r="E19" s="14">
        <f t="shared" si="18"/>
        <v>0</v>
      </c>
      <c r="F19" s="15">
        <f t="shared" si="19"/>
        <v>0</v>
      </c>
      <c r="G19" s="16">
        <f>D19*C19</f>
        <v>0</v>
      </c>
      <c r="H19" s="14">
        <f t="shared" si="20"/>
        <v>0</v>
      </c>
      <c r="I19" s="15">
        <f t="shared" si="21"/>
        <v>0</v>
      </c>
    </row>
    <row r="20" spans="1:9" s="2" customFormat="1" x14ac:dyDescent="0.25">
      <c r="A20" s="3">
        <v>13</v>
      </c>
      <c r="B20" s="23" t="s">
        <v>24</v>
      </c>
      <c r="C20" s="4">
        <v>1</v>
      </c>
      <c r="D20" s="16"/>
      <c r="E20" s="14">
        <f t="shared" ref="E20" si="22">D20*0.21</f>
        <v>0</v>
      </c>
      <c r="F20" s="15">
        <f t="shared" ref="F20" si="23">SUM(D20,E20)</f>
        <v>0</v>
      </c>
      <c r="G20" s="16">
        <f>D20*C20</f>
        <v>0</v>
      </c>
      <c r="H20" s="14">
        <f t="shared" ref="H20" si="24">G20*0.21</f>
        <v>0</v>
      </c>
      <c r="I20" s="15">
        <f t="shared" ref="I20" si="25">SUM(G20,H20)</f>
        <v>0</v>
      </c>
    </row>
    <row r="21" spans="1:9" s="2" customFormat="1" x14ac:dyDescent="0.25">
      <c r="A21" s="26" t="s">
        <v>5</v>
      </c>
      <c r="B21" s="27"/>
      <c r="C21" s="28"/>
      <c r="D21" s="35"/>
      <c r="E21" s="30"/>
      <c r="F21" s="36"/>
      <c r="G21" s="35"/>
      <c r="H21" s="30"/>
      <c r="I21" s="36"/>
    </row>
    <row r="22" spans="1:9" s="2" customFormat="1" x14ac:dyDescent="0.25">
      <c r="A22" s="3">
        <v>14</v>
      </c>
      <c r="B22" s="23" t="s">
        <v>25</v>
      </c>
      <c r="C22" s="4">
        <v>1</v>
      </c>
      <c r="D22" s="16"/>
      <c r="E22" s="14">
        <f t="shared" ref="E22:E30" si="26">D22*0.21</f>
        <v>0</v>
      </c>
      <c r="F22" s="15">
        <f t="shared" ref="F22:F30" si="27">SUM(D22,E22)</f>
        <v>0</v>
      </c>
      <c r="G22" s="16">
        <f t="shared" ref="G22:G30" si="28">D22*C22</f>
        <v>0</v>
      </c>
      <c r="H22" s="14">
        <f t="shared" ref="H22:H30" si="29">G22*0.21</f>
        <v>0</v>
      </c>
      <c r="I22" s="15">
        <f t="shared" ref="I22:I30" si="30">SUM(G22,H22)</f>
        <v>0</v>
      </c>
    </row>
    <row r="23" spans="1:9" s="2" customFormat="1" x14ac:dyDescent="0.25">
      <c r="A23" s="3">
        <v>15</v>
      </c>
      <c r="B23" s="23" t="s">
        <v>26</v>
      </c>
      <c r="C23" s="4">
        <v>1</v>
      </c>
      <c r="D23" s="16"/>
      <c r="E23" s="14">
        <f t="shared" si="26"/>
        <v>0</v>
      </c>
      <c r="F23" s="15">
        <f t="shared" si="27"/>
        <v>0</v>
      </c>
      <c r="G23" s="16">
        <f t="shared" si="28"/>
        <v>0</v>
      </c>
      <c r="H23" s="14">
        <f t="shared" si="29"/>
        <v>0</v>
      </c>
      <c r="I23" s="15">
        <f t="shared" si="30"/>
        <v>0</v>
      </c>
    </row>
    <row r="24" spans="1:9" s="2" customFormat="1" x14ac:dyDescent="0.25">
      <c r="A24" s="3">
        <v>16</v>
      </c>
      <c r="B24" s="23" t="s">
        <v>27</v>
      </c>
      <c r="C24" s="6">
        <v>1</v>
      </c>
      <c r="D24" s="16"/>
      <c r="E24" s="14">
        <f t="shared" si="26"/>
        <v>0</v>
      </c>
      <c r="F24" s="15">
        <f t="shared" si="27"/>
        <v>0</v>
      </c>
      <c r="G24" s="16">
        <f t="shared" si="28"/>
        <v>0</v>
      </c>
      <c r="H24" s="14">
        <f t="shared" si="29"/>
        <v>0</v>
      </c>
      <c r="I24" s="15">
        <f t="shared" si="30"/>
        <v>0</v>
      </c>
    </row>
    <row r="25" spans="1:9" s="2" customFormat="1" x14ac:dyDescent="0.25">
      <c r="A25" s="3">
        <v>17</v>
      </c>
      <c r="B25" s="24" t="s">
        <v>28</v>
      </c>
      <c r="C25" s="6">
        <v>3</v>
      </c>
      <c r="D25" s="16"/>
      <c r="E25" s="14">
        <f t="shared" si="26"/>
        <v>0</v>
      </c>
      <c r="F25" s="15">
        <f t="shared" si="27"/>
        <v>0</v>
      </c>
      <c r="G25" s="16">
        <f t="shared" si="28"/>
        <v>0</v>
      </c>
      <c r="H25" s="14">
        <f t="shared" si="29"/>
        <v>0</v>
      </c>
      <c r="I25" s="15">
        <f t="shared" si="30"/>
        <v>0</v>
      </c>
    </row>
    <row r="26" spans="1:9" s="2" customFormat="1" x14ac:dyDescent="0.25">
      <c r="A26" s="3">
        <v>18</v>
      </c>
      <c r="B26" s="23" t="s">
        <v>29</v>
      </c>
      <c r="C26" s="4">
        <v>2</v>
      </c>
      <c r="D26" s="16"/>
      <c r="E26" s="14">
        <f t="shared" si="26"/>
        <v>0</v>
      </c>
      <c r="F26" s="15">
        <f t="shared" si="27"/>
        <v>0</v>
      </c>
      <c r="G26" s="16">
        <f t="shared" si="28"/>
        <v>0</v>
      </c>
      <c r="H26" s="14">
        <f t="shared" si="29"/>
        <v>0</v>
      </c>
      <c r="I26" s="15">
        <f t="shared" si="30"/>
        <v>0</v>
      </c>
    </row>
    <row r="27" spans="1:9" x14ac:dyDescent="0.25">
      <c r="A27" s="3">
        <v>19</v>
      </c>
      <c r="B27" s="23" t="s">
        <v>15</v>
      </c>
      <c r="C27" s="5">
        <v>3</v>
      </c>
      <c r="D27" s="13"/>
      <c r="E27" s="14">
        <f t="shared" si="26"/>
        <v>0</v>
      </c>
      <c r="F27" s="15">
        <f t="shared" si="27"/>
        <v>0</v>
      </c>
      <c r="G27" s="13">
        <f t="shared" si="28"/>
        <v>0</v>
      </c>
      <c r="H27" s="14">
        <f t="shared" si="29"/>
        <v>0</v>
      </c>
      <c r="I27" s="15">
        <f t="shared" si="30"/>
        <v>0</v>
      </c>
    </row>
    <row r="28" spans="1:9" x14ac:dyDescent="0.25">
      <c r="A28" s="3">
        <v>20</v>
      </c>
      <c r="B28" s="23" t="s">
        <v>17</v>
      </c>
      <c r="C28" s="5">
        <v>1</v>
      </c>
      <c r="D28" s="13"/>
      <c r="E28" s="14">
        <f t="shared" si="26"/>
        <v>0</v>
      </c>
      <c r="F28" s="15">
        <f t="shared" si="27"/>
        <v>0</v>
      </c>
      <c r="G28" s="13">
        <f t="shared" si="28"/>
        <v>0</v>
      </c>
      <c r="H28" s="14">
        <f t="shared" si="29"/>
        <v>0</v>
      </c>
      <c r="I28" s="15">
        <f t="shared" si="30"/>
        <v>0</v>
      </c>
    </row>
    <row r="29" spans="1:9" x14ac:dyDescent="0.25">
      <c r="A29" s="3">
        <v>21</v>
      </c>
      <c r="B29" s="23" t="s">
        <v>30</v>
      </c>
      <c r="C29" s="5">
        <v>1</v>
      </c>
      <c r="D29" s="13"/>
      <c r="E29" s="14">
        <f t="shared" ref="E29" si="31">D29*0.21</f>
        <v>0</v>
      </c>
      <c r="F29" s="15">
        <f t="shared" ref="F29" si="32">SUM(D29,E29)</f>
        <v>0</v>
      </c>
      <c r="G29" s="13">
        <f t="shared" si="28"/>
        <v>0</v>
      </c>
      <c r="H29" s="14">
        <f t="shared" ref="H29" si="33">G29*0.21</f>
        <v>0</v>
      </c>
      <c r="I29" s="15">
        <f t="shared" ref="I29" si="34">SUM(G29,H29)</f>
        <v>0</v>
      </c>
    </row>
    <row r="30" spans="1:9" x14ac:dyDescent="0.25">
      <c r="A30" s="3">
        <v>22</v>
      </c>
      <c r="B30" s="23" t="s">
        <v>2</v>
      </c>
      <c r="C30" s="5">
        <v>1</v>
      </c>
      <c r="D30" s="13"/>
      <c r="E30" s="14">
        <f t="shared" si="26"/>
        <v>0</v>
      </c>
      <c r="F30" s="15">
        <f t="shared" si="27"/>
        <v>0</v>
      </c>
      <c r="G30" s="13">
        <f t="shared" si="28"/>
        <v>0</v>
      </c>
      <c r="H30" s="14">
        <f t="shared" si="29"/>
        <v>0</v>
      </c>
      <c r="I30" s="15">
        <f t="shared" si="30"/>
        <v>0</v>
      </c>
    </row>
    <row r="31" spans="1:9" x14ac:dyDescent="0.25">
      <c r="A31" s="26" t="s">
        <v>40</v>
      </c>
      <c r="B31" s="27"/>
      <c r="C31" s="28"/>
      <c r="D31" s="29"/>
      <c r="E31" s="30"/>
      <c r="F31" s="31"/>
      <c r="G31" s="29"/>
      <c r="H31" s="30"/>
      <c r="I31" s="31"/>
    </row>
    <row r="32" spans="1:9" x14ac:dyDescent="0.25">
      <c r="A32" s="3">
        <v>23</v>
      </c>
      <c r="B32" s="23" t="s">
        <v>41</v>
      </c>
      <c r="C32" s="5">
        <v>1</v>
      </c>
      <c r="D32" s="13"/>
      <c r="E32" s="14">
        <f>D32*0.21</f>
        <v>0</v>
      </c>
      <c r="F32" s="15">
        <f>SUM(D32,E32)</f>
        <v>0</v>
      </c>
      <c r="G32" s="13">
        <f>D32*C32</f>
        <v>0</v>
      </c>
      <c r="H32" s="14">
        <f>G32*0.21</f>
        <v>0</v>
      </c>
      <c r="I32" s="15">
        <f>SUM(G32,H32)</f>
        <v>0</v>
      </c>
    </row>
    <row r="33" spans="1:9" x14ac:dyDescent="0.25">
      <c r="A33" s="26" t="s">
        <v>31</v>
      </c>
      <c r="B33" s="27"/>
      <c r="C33" s="28"/>
      <c r="D33" s="29"/>
      <c r="E33" s="30"/>
      <c r="F33" s="31"/>
      <c r="G33" s="29"/>
      <c r="H33" s="30"/>
      <c r="I33" s="31"/>
    </row>
    <row r="34" spans="1:9" x14ac:dyDescent="0.25">
      <c r="A34" s="3">
        <v>24</v>
      </c>
      <c r="B34" s="23" t="s">
        <v>32</v>
      </c>
      <c r="C34" s="5">
        <v>1</v>
      </c>
      <c r="D34" s="13"/>
      <c r="E34" s="14">
        <f>D34*0.21</f>
        <v>0</v>
      </c>
      <c r="F34" s="15">
        <f>SUM(D34,E34)</f>
        <v>0</v>
      </c>
      <c r="G34" s="13">
        <f>D34*C34</f>
        <v>0</v>
      </c>
      <c r="H34" s="14">
        <f>G34*0.21</f>
        <v>0</v>
      </c>
      <c r="I34" s="15">
        <f>SUM(G34,H34)</f>
        <v>0</v>
      </c>
    </row>
    <row r="35" spans="1:9" x14ac:dyDescent="0.25">
      <c r="A35" s="26" t="s">
        <v>33</v>
      </c>
      <c r="B35" s="27"/>
      <c r="C35" s="28"/>
      <c r="D35" s="29"/>
      <c r="E35" s="30"/>
      <c r="F35" s="31"/>
      <c r="G35" s="29"/>
      <c r="H35" s="30"/>
      <c r="I35" s="31"/>
    </row>
    <row r="36" spans="1:9" x14ac:dyDescent="0.25">
      <c r="A36" s="3">
        <v>25</v>
      </c>
      <c r="B36" s="23" t="s">
        <v>34</v>
      </c>
      <c r="C36" s="5">
        <v>1</v>
      </c>
      <c r="D36" s="13"/>
      <c r="E36" s="14">
        <f t="shared" ref="E36" si="35">D36*0.21</f>
        <v>0</v>
      </c>
      <c r="F36" s="15">
        <f t="shared" ref="F36:F75" si="36">SUM(D36,E36)</f>
        <v>0</v>
      </c>
      <c r="G36" s="13">
        <f>D36*C36</f>
        <v>0</v>
      </c>
      <c r="H36" s="14">
        <f t="shared" ref="H36" si="37">G36*0.21</f>
        <v>0</v>
      </c>
      <c r="I36" s="15">
        <f t="shared" ref="I36:I75" si="38">SUM(G36,H36)</f>
        <v>0</v>
      </c>
    </row>
    <row r="37" spans="1:9" x14ac:dyDescent="0.25">
      <c r="A37" s="26" t="s">
        <v>35</v>
      </c>
      <c r="B37" s="37"/>
      <c r="C37" s="38"/>
      <c r="D37" s="29"/>
      <c r="E37" s="30"/>
      <c r="F37" s="31"/>
      <c r="G37" s="29"/>
      <c r="H37" s="30"/>
      <c r="I37" s="31"/>
    </row>
    <row r="38" spans="1:9" x14ac:dyDescent="0.25">
      <c r="A38" s="3">
        <v>26</v>
      </c>
      <c r="B38" s="23" t="s">
        <v>36</v>
      </c>
      <c r="C38" s="5">
        <v>1</v>
      </c>
      <c r="D38" s="13"/>
      <c r="E38" s="14">
        <f t="shared" ref="E38:E40" si="39">D38*0.21</f>
        <v>0</v>
      </c>
      <c r="F38" s="15">
        <f t="shared" si="36"/>
        <v>0</v>
      </c>
      <c r="G38" s="13">
        <f>D38*C38</f>
        <v>0</v>
      </c>
      <c r="H38" s="14">
        <f t="shared" ref="H38:H40" si="40">G38*0.21</f>
        <v>0</v>
      </c>
      <c r="I38" s="15">
        <f t="shared" si="38"/>
        <v>0</v>
      </c>
    </row>
    <row r="39" spans="1:9" x14ac:dyDescent="0.25">
      <c r="A39" s="3">
        <v>27</v>
      </c>
      <c r="B39" s="23" t="s">
        <v>37</v>
      </c>
      <c r="C39" s="5">
        <v>1</v>
      </c>
      <c r="D39" s="13"/>
      <c r="E39" s="14">
        <f t="shared" si="39"/>
        <v>0</v>
      </c>
      <c r="F39" s="15">
        <f t="shared" si="36"/>
        <v>0</v>
      </c>
      <c r="G39" s="13">
        <f>D39*C39</f>
        <v>0</v>
      </c>
      <c r="H39" s="14">
        <f t="shared" si="40"/>
        <v>0</v>
      </c>
      <c r="I39" s="15">
        <f t="shared" si="38"/>
        <v>0</v>
      </c>
    </row>
    <row r="40" spans="1:9" x14ac:dyDescent="0.25">
      <c r="A40" s="3">
        <v>28</v>
      </c>
      <c r="B40" s="23" t="s">
        <v>38</v>
      </c>
      <c r="C40" s="5">
        <v>1</v>
      </c>
      <c r="D40" s="13"/>
      <c r="E40" s="14">
        <f t="shared" si="39"/>
        <v>0</v>
      </c>
      <c r="F40" s="15">
        <f t="shared" si="36"/>
        <v>0</v>
      </c>
      <c r="G40" s="13">
        <f>D40*C40</f>
        <v>0</v>
      </c>
      <c r="H40" s="14">
        <f t="shared" si="40"/>
        <v>0</v>
      </c>
      <c r="I40" s="15">
        <f t="shared" si="38"/>
        <v>0</v>
      </c>
    </row>
    <row r="41" spans="1:9" x14ac:dyDescent="0.25">
      <c r="A41" s="26" t="s">
        <v>39</v>
      </c>
      <c r="B41" s="27"/>
      <c r="C41" s="28"/>
      <c r="D41" s="29"/>
      <c r="E41" s="30"/>
      <c r="F41" s="31"/>
      <c r="G41" s="29"/>
      <c r="H41" s="30"/>
      <c r="I41" s="31"/>
    </row>
    <row r="42" spans="1:9" x14ac:dyDescent="0.25">
      <c r="A42" s="3">
        <v>29</v>
      </c>
      <c r="B42" s="23" t="s">
        <v>22</v>
      </c>
      <c r="C42" s="5">
        <v>4</v>
      </c>
      <c r="D42" s="13"/>
      <c r="E42" s="14">
        <f>D42*0.21</f>
        <v>0</v>
      </c>
      <c r="F42" s="15">
        <f t="shared" ref="F42:F45" si="41">SUM(D42,E42)</f>
        <v>0</v>
      </c>
      <c r="G42" s="13">
        <f>D42*C42</f>
        <v>0</v>
      </c>
      <c r="H42" s="14">
        <f>G42*0.21</f>
        <v>0</v>
      </c>
      <c r="I42" s="15">
        <f t="shared" ref="I42:I45" si="42">SUM(G42,H42)</f>
        <v>0</v>
      </c>
    </row>
    <row r="43" spans="1:9" x14ac:dyDescent="0.25">
      <c r="A43" s="3">
        <v>30</v>
      </c>
      <c r="B43" s="23" t="s">
        <v>42</v>
      </c>
      <c r="C43" s="5">
        <v>4</v>
      </c>
      <c r="D43" s="13"/>
      <c r="E43" s="14">
        <f>D43*0.21</f>
        <v>0</v>
      </c>
      <c r="F43" s="15">
        <f t="shared" ref="F43:F44" si="43">SUM(D43,E43)</f>
        <v>0</v>
      </c>
      <c r="G43" s="13">
        <f>D43*C43</f>
        <v>0</v>
      </c>
      <c r="H43" s="14">
        <f>G43*0.21</f>
        <v>0</v>
      </c>
      <c r="I43" s="15">
        <f t="shared" ref="I43:I44" si="44">SUM(G43,H43)</f>
        <v>0</v>
      </c>
    </row>
    <row r="44" spans="1:9" x14ac:dyDescent="0.25">
      <c r="A44" s="3">
        <v>31</v>
      </c>
      <c r="B44" s="23" t="s">
        <v>17</v>
      </c>
      <c r="C44" s="5">
        <v>2</v>
      </c>
      <c r="D44" s="13"/>
      <c r="E44" s="14">
        <f>D44*0.21</f>
        <v>0</v>
      </c>
      <c r="F44" s="15">
        <f t="shared" si="43"/>
        <v>0</v>
      </c>
      <c r="G44" s="13">
        <f>D44*C44</f>
        <v>0</v>
      </c>
      <c r="H44" s="14">
        <f>G44*0.21</f>
        <v>0</v>
      </c>
      <c r="I44" s="15">
        <f t="shared" si="44"/>
        <v>0</v>
      </c>
    </row>
    <row r="45" spans="1:9" x14ac:dyDescent="0.25">
      <c r="A45" s="3">
        <v>32</v>
      </c>
      <c r="B45" s="23" t="s">
        <v>15</v>
      </c>
      <c r="C45" s="5">
        <v>4</v>
      </c>
      <c r="D45" s="13"/>
      <c r="E45" s="14">
        <f>D45*0.21</f>
        <v>0</v>
      </c>
      <c r="F45" s="15">
        <f t="shared" si="41"/>
        <v>0</v>
      </c>
      <c r="G45" s="13">
        <f>D45*C45</f>
        <v>0</v>
      </c>
      <c r="H45" s="14">
        <f>G45*0.21</f>
        <v>0</v>
      </c>
      <c r="I45" s="15">
        <f t="shared" si="42"/>
        <v>0</v>
      </c>
    </row>
    <row r="46" spans="1:9" x14ac:dyDescent="0.25">
      <c r="A46" s="26" t="s">
        <v>43</v>
      </c>
      <c r="B46" s="27"/>
      <c r="C46" s="28"/>
      <c r="D46" s="29"/>
      <c r="E46" s="30"/>
      <c r="F46" s="31"/>
      <c r="G46" s="29"/>
      <c r="H46" s="30"/>
      <c r="I46" s="31"/>
    </row>
    <row r="47" spans="1:9" x14ac:dyDescent="0.25">
      <c r="A47" s="3">
        <v>33</v>
      </c>
      <c r="B47" s="23" t="s">
        <v>44</v>
      </c>
      <c r="C47" s="4">
        <v>1</v>
      </c>
      <c r="D47" s="13"/>
      <c r="E47" s="14">
        <f t="shared" ref="E47:E48" si="45">D47*0.21</f>
        <v>0</v>
      </c>
      <c r="F47" s="15">
        <f t="shared" ref="F47:F48" si="46">SUM(D47,E47)</f>
        <v>0</v>
      </c>
      <c r="G47" s="13">
        <f>D47*C47</f>
        <v>0</v>
      </c>
      <c r="H47" s="14">
        <f t="shared" ref="H47:H48" si="47">G47*0.21</f>
        <v>0</v>
      </c>
      <c r="I47" s="15">
        <f t="shared" ref="I47:I48" si="48">SUM(G47,H47)</f>
        <v>0</v>
      </c>
    </row>
    <row r="48" spans="1:9" x14ac:dyDescent="0.25">
      <c r="A48" s="3">
        <v>34</v>
      </c>
      <c r="B48" s="23" t="s">
        <v>25</v>
      </c>
      <c r="C48" s="5">
        <v>1</v>
      </c>
      <c r="D48" s="13"/>
      <c r="E48" s="14">
        <f t="shared" si="45"/>
        <v>0</v>
      </c>
      <c r="F48" s="15">
        <f t="shared" si="46"/>
        <v>0</v>
      </c>
      <c r="G48" s="13">
        <f>D48*C48</f>
        <v>0</v>
      </c>
      <c r="H48" s="14">
        <f t="shared" si="47"/>
        <v>0</v>
      </c>
      <c r="I48" s="15">
        <f t="shared" si="48"/>
        <v>0</v>
      </c>
    </row>
    <row r="49" spans="1:9" x14ac:dyDescent="0.25">
      <c r="A49" s="3">
        <v>35</v>
      </c>
      <c r="B49" s="23" t="s">
        <v>45</v>
      </c>
      <c r="C49" s="4">
        <v>1</v>
      </c>
      <c r="D49" s="13"/>
      <c r="E49" s="14">
        <f t="shared" ref="E49:E50" si="49">D49*0.21</f>
        <v>0</v>
      </c>
      <c r="F49" s="15">
        <f t="shared" si="36"/>
        <v>0</v>
      </c>
      <c r="G49" s="13">
        <f>D49*C49</f>
        <v>0</v>
      </c>
      <c r="H49" s="14">
        <f t="shared" ref="H49:H50" si="50">G49*0.21</f>
        <v>0</v>
      </c>
      <c r="I49" s="15">
        <f t="shared" si="38"/>
        <v>0</v>
      </c>
    </row>
    <row r="50" spans="1:9" x14ac:dyDescent="0.25">
      <c r="A50" s="3">
        <v>36</v>
      </c>
      <c r="B50" s="23" t="s">
        <v>42</v>
      </c>
      <c r="C50" s="5">
        <v>1</v>
      </c>
      <c r="D50" s="13"/>
      <c r="E50" s="14">
        <f t="shared" si="49"/>
        <v>0</v>
      </c>
      <c r="F50" s="15">
        <f t="shared" si="36"/>
        <v>0</v>
      </c>
      <c r="G50" s="13">
        <f>D50*C50</f>
        <v>0</v>
      </c>
      <c r="H50" s="14">
        <f t="shared" si="50"/>
        <v>0</v>
      </c>
      <c r="I50" s="15">
        <f t="shared" si="38"/>
        <v>0</v>
      </c>
    </row>
    <row r="51" spans="1:9" x14ac:dyDescent="0.25">
      <c r="A51" s="26" t="s">
        <v>46</v>
      </c>
      <c r="B51" s="27"/>
      <c r="C51" s="28"/>
      <c r="D51" s="29"/>
      <c r="E51" s="30"/>
      <c r="F51" s="31"/>
      <c r="G51" s="29"/>
      <c r="H51" s="30"/>
      <c r="I51" s="31"/>
    </row>
    <row r="52" spans="1:9" x14ac:dyDescent="0.25">
      <c r="A52" s="3">
        <v>37</v>
      </c>
      <c r="B52" s="23" t="s">
        <v>4</v>
      </c>
      <c r="C52" s="4">
        <v>1</v>
      </c>
      <c r="D52" s="13"/>
      <c r="E52" s="14">
        <f t="shared" ref="E52:E59" si="51">D52*0.21</f>
        <v>0</v>
      </c>
      <c r="F52" s="15">
        <f t="shared" ref="F52:F59" si="52">SUM(D52,E52)</f>
        <v>0</v>
      </c>
      <c r="G52" s="13">
        <f t="shared" ref="G52:G60" si="53">D52*C52</f>
        <v>0</v>
      </c>
      <c r="H52" s="14">
        <f t="shared" ref="H52:H59" si="54">G52*0.21</f>
        <v>0</v>
      </c>
      <c r="I52" s="15">
        <f t="shared" ref="I52:I59" si="55">SUM(G52,H52)</f>
        <v>0</v>
      </c>
    </row>
    <row r="53" spans="1:9" x14ac:dyDescent="0.25">
      <c r="A53" s="3">
        <v>38</v>
      </c>
      <c r="B53" s="23" t="s">
        <v>22</v>
      </c>
      <c r="C53" s="5">
        <v>4</v>
      </c>
      <c r="D53" s="13"/>
      <c r="E53" s="14">
        <f t="shared" si="51"/>
        <v>0</v>
      </c>
      <c r="F53" s="15">
        <f t="shared" si="52"/>
        <v>0</v>
      </c>
      <c r="G53" s="13">
        <f t="shared" si="53"/>
        <v>0</v>
      </c>
      <c r="H53" s="14">
        <f t="shared" si="54"/>
        <v>0</v>
      </c>
      <c r="I53" s="15">
        <f t="shared" si="55"/>
        <v>0</v>
      </c>
    </row>
    <row r="54" spans="1:9" x14ac:dyDescent="0.25">
      <c r="A54" s="3">
        <v>39</v>
      </c>
      <c r="B54" s="23" t="s">
        <v>42</v>
      </c>
      <c r="C54" s="4">
        <v>4</v>
      </c>
      <c r="D54" s="13"/>
      <c r="E54" s="14">
        <f t="shared" si="51"/>
        <v>0</v>
      </c>
      <c r="F54" s="15">
        <f t="shared" si="52"/>
        <v>0</v>
      </c>
      <c r="G54" s="13">
        <f t="shared" si="53"/>
        <v>0</v>
      </c>
      <c r="H54" s="14">
        <f t="shared" si="54"/>
        <v>0</v>
      </c>
      <c r="I54" s="15">
        <f t="shared" si="55"/>
        <v>0</v>
      </c>
    </row>
    <row r="55" spans="1:9" x14ac:dyDescent="0.25">
      <c r="A55" s="3">
        <v>40</v>
      </c>
      <c r="B55" s="23" t="s">
        <v>17</v>
      </c>
      <c r="C55" s="5">
        <v>1</v>
      </c>
      <c r="D55" s="13"/>
      <c r="E55" s="14">
        <f t="shared" ref="E55" si="56">D55*0.21</f>
        <v>0</v>
      </c>
      <c r="F55" s="15">
        <f t="shared" ref="F55:F58" si="57">SUM(D55,E55)</f>
        <v>0</v>
      </c>
      <c r="G55" s="13">
        <f t="shared" si="53"/>
        <v>0</v>
      </c>
      <c r="H55" s="14">
        <f t="shared" ref="H55" si="58">G55*0.21</f>
        <v>0</v>
      </c>
      <c r="I55" s="15">
        <f t="shared" ref="I55:I58" si="59">SUM(G55,H55)</f>
        <v>0</v>
      </c>
    </row>
    <row r="56" spans="1:9" x14ac:dyDescent="0.25">
      <c r="A56" s="3">
        <v>41</v>
      </c>
      <c r="B56" s="23" t="s">
        <v>47</v>
      </c>
      <c r="C56" s="4">
        <v>1</v>
      </c>
      <c r="D56" s="13"/>
      <c r="E56" s="14">
        <f>D56*0.21</f>
        <v>0</v>
      </c>
      <c r="F56" s="15">
        <f t="shared" si="57"/>
        <v>0</v>
      </c>
      <c r="G56" s="13">
        <f t="shared" si="53"/>
        <v>0</v>
      </c>
      <c r="H56" s="14">
        <f>G56*0.21</f>
        <v>0</v>
      </c>
      <c r="I56" s="15">
        <f t="shared" si="59"/>
        <v>0</v>
      </c>
    </row>
    <row r="57" spans="1:9" x14ac:dyDescent="0.25">
      <c r="A57" s="3">
        <v>42</v>
      </c>
      <c r="B57" s="23" t="s">
        <v>26</v>
      </c>
      <c r="C57" s="5">
        <v>1</v>
      </c>
      <c r="D57" s="13"/>
      <c r="E57" s="14">
        <f t="shared" ref="E57" si="60">D57*0.21</f>
        <v>0</v>
      </c>
      <c r="F57" s="15">
        <f t="shared" si="57"/>
        <v>0</v>
      </c>
      <c r="G57" s="13">
        <f t="shared" si="53"/>
        <v>0</v>
      </c>
      <c r="H57" s="14">
        <f t="shared" ref="H57" si="61">G57*0.21</f>
        <v>0</v>
      </c>
      <c r="I57" s="15">
        <f t="shared" si="59"/>
        <v>0</v>
      </c>
    </row>
    <row r="58" spans="1:9" x14ac:dyDescent="0.25">
      <c r="A58" s="3">
        <v>43</v>
      </c>
      <c r="B58" s="23" t="s">
        <v>23</v>
      </c>
      <c r="C58" s="4">
        <v>4</v>
      </c>
      <c r="D58" s="13"/>
      <c r="E58" s="14">
        <f>D58*0.21</f>
        <v>0</v>
      </c>
      <c r="F58" s="15">
        <f t="shared" si="57"/>
        <v>0</v>
      </c>
      <c r="G58" s="13">
        <f t="shared" si="53"/>
        <v>0</v>
      </c>
      <c r="H58" s="14">
        <f>G58*0.21</f>
        <v>0</v>
      </c>
      <c r="I58" s="15">
        <f t="shared" si="59"/>
        <v>0</v>
      </c>
    </row>
    <row r="59" spans="1:9" x14ac:dyDescent="0.25">
      <c r="A59" s="3">
        <v>44</v>
      </c>
      <c r="B59" s="23" t="s">
        <v>48</v>
      </c>
      <c r="C59" s="5">
        <v>1</v>
      </c>
      <c r="D59" s="13"/>
      <c r="E59" s="14">
        <f t="shared" si="51"/>
        <v>0</v>
      </c>
      <c r="F59" s="15">
        <f t="shared" si="52"/>
        <v>0</v>
      </c>
      <c r="G59" s="13">
        <f t="shared" si="53"/>
        <v>0</v>
      </c>
      <c r="H59" s="14">
        <f t="shared" si="54"/>
        <v>0</v>
      </c>
      <c r="I59" s="15">
        <f t="shared" si="55"/>
        <v>0</v>
      </c>
    </row>
    <row r="60" spans="1:9" x14ac:dyDescent="0.25">
      <c r="A60" s="3">
        <v>45</v>
      </c>
      <c r="B60" s="23" t="s">
        <v>15</v>
      </c>
      <c r="C60" s="4">
        <v>4</v>
      </c>
      <c r="D60" s="13"/>
      <c r="E60" s="14">
        <f>D60*0.21</f>
        <v>0</v>
      </c>
      <c r="F60" s="15">
        <f t="shared" si="36"/>
        <v>0</v>
      </c>
      <c r="G60" s="13">
        <f t="shared" si="53"/>
        <v>0</v>
      </c>
      <c r="H60" s="14">
        <f>G60*0.21</f>
        <v>0</v>
      </c>
      <c r="I60" s="15">
        <f t="shared" si="38"/>
        <v>0</v>
      </c>
    </row>
    <row r="61" spans="1:9" x14ac:dyDescent="0.25">
      <c r="A61" s="26" t="s">
        <v>49</v>
      </c>
      <c r="B61" s="27"/>
      <c r="C61" s="28"/>
      <c r="D61" s="29"/>
      <c r="E61" s="30"/>
      <c r="F61" s="31"/>
      <c r="G61" s="29"/>
      <c r="H61" s="30"/>
      <c r="I61" s="31"/>
    </row>
    <row r="62" spans="1:9" x14ac:dyDescent="0.25">
      <c r="A62" s="3">
        <v>46</v>
      </c>
      <c r="B62" s="23" t="s">
        <v>17</v>
      </c>
      <c r="C62" s="5">
        <v>3</v>
      </c>
      <c r="D62" s="13"/>
      <c r="E62" s="14">
        <f t="shared" ref="E62:E70" si="62">D62*0.21</f>
        <v>0</v>
      </c>
      <c r="F62" s="15">
        <f t="shared" si="36"/>
        <v>0</v>
      </c>
      <c r="G62" s="13">
        <f>D62*C62</f>
        <v>0</v>
      </c>
      <c r="H62" s="14">
        <f t="shared" ref="H62:H70" si="63">G62*0.21</f>
        <v>0</v>
      </c>
      <c r="I62" s="15">
        <f t="shared" si="38"/>
        <v>0</v>
      </c>
    </row>
    <row r="63" spans="1:9" x14ac:dyDescent="0.25">
      <c r="A63" s="3">
        <v>47</v>
      </c>
      <c r="B63" s="23" t="s">
        <v>50</v>
      </c>
      <c r="C63" s="5">
        <v>1</v>
      </c>
      <c r="D63" s="13"/>
      <c r="E63" s="14">
        <f t="shared" si="62"/>
        <v>0</v>
      </c>
      <c r="F63" s="15">
        <f t="shared" si="36"/>
        <v>0</v>
      </c>
      <c r="G63" s="13">
        <f>D63*C63</f>
        <v>0</v>
      </c>
      <c r="H63" s="14">
        <f t="shared" si="63"/>
        <v>0</v>
      </c>
      <c r="I63" s="15">
        <f t="shared" si="38"/>
        <v>0</v>
      </c>
    </row>
    <row r="64" spans="1:9" x14ac:dyDescent="0.25">
      <c r="A64" s="26" t="s">
        <v>51</v>
      </c>
      <c r="B64" s="27"/>
      <c r="C64" s="28"/>
      <c r="D64" s="29"/>
      <c r="E64" s="30"/>
      <c r="F64" s="31"/>
      <c r="G64" s="29"/>
      <c r="H64" s="30"/>
      <c r="I64" s="31"/>
    </row>
    <row r="65" spans="1:9" x14ac:dyDescent="0.25">
      <c r="A65" s="3">
        <v>48</v>
      </c>
      <c r="B65" s="23" t="s">
        <v>52</v>
      </c>
      <c r="C65" s="5">
        <v>1</v>
      </c>
      <c r="D65" s="13"/>
      <c r="E65" s="14">
        <f t="shared" si="62"/>
        <v>0</v>
      </c>
      <c r="F65" s="15">
        <f t="shared" si="36"/>
        <v>0</v>
      </c>
      <c r="G65" s="13">
        <f>D65*C65</f>
        <v>0</v>
      </c>
      <c r="H65" s="14">
        <f t="shared" si="63"/>
        <v>0</v>
      </c>
      <c r="I65" s="15">
        <f t="shared" si="38"/>
        <v>0</v>
      </c>
    </row>
    <row r="66" spans="1:9" x14ac:dyDescent="0.25">
      <c r="A66" s="3">
        <v>49</v>
      </c>
      <c r="B66" s="23" t="s">
        <v>32</v>
      </c>
      <c r="C66" s="5">
        <v>1</v>
      </c>
      <c r="D66" s="13"/>
      <c r="E66" s="14">
        <f t="shared" si="62"/>
        <v>0</v>
      </c>
      <c r="F66" s="15">
        <f t="shared" si="36"/>
        <v>0</v>
      </c>
      <c r="G66" s="13">
        <f>D66*C66</f>
        <v>0</v>
      </c>
      <c r="H66" s="14">
        <f t="shared" si="63"/>
        <v>0</v>
      </c>
      <c r="I66" s="15">
        <f t="shared" si="38"/>
        <v>0</v>
      </c>
    </row>
    <row r="67" spans="1:9" x14ac:dyDescent="0.25">
      <c r="A67" s="26" t="s">
        <v>53</v>
      </c>
      <c r="B67" s="27"/>
      <c r="C67" s="28"/>
      <c r="D67" s="29"/>
      <c r="E67" s="30"/>
      <c r="F67" s="31"/>
      <c r="G67" s="29"/>
      <c r="H67" s="30"/>
      <c r="I67" s="31"/>
    </row>
    <row r="68" spans="1:9" x14ac:dyDescent="0.25">
      <c r="A68" s="3">
        <v>50</v>
      </c>
      <c r="B68" s="23" t="s">
        <v>56</v>
      </c>
      <c r="C68" s="5">
        <v>2</v>
      </c>
      <c r="D68" s="13"/>
      <c r="E68" s="14">
        <f t="shared" si="62"/>
        <v>0</v>
      </c>
      <c r="F68" s="15">
        <f t="shared" si="36"/>
        <v>0</v>
      </c>
      <c r="G68" s="13">
        <f>D68*C68</f>
        <v>0</v>
      </c>
      <c r="H68" s="14">
        <f t="shared" si="63"/>
        <v>0</v>
      </c>
      <c r="I68" s="15">
        <f t="shared" si="38"/>
        <v>0</v>
      </c>
    </row>
    <row r="69" spans="1:9" x14ac:dyDescent="0.25">
      <c r="A69" s="26" t="s">
        <v>54</v>
      </c>
      <c r="B69" s="27"/>
      <c r="C69" s="28"/>
      <c r="D69" s="29"/>
      <c r="E69" s="30"/>
      <c r="F69" s="31"/>
      <c r="G69" s="29"/>
      <c r="H69" s="30"/>
      <c r="I69" s="31"/>
    </row>
    <row r="70" spans="1:9" x14ac:dyDescent="0.25">
      <c r="A70" s="3">
        <v>51</v>
      </c>
      <c r="B70" s="23" t="s">
        <v>17</v>
      </c>
      <c r="C70" s="5">
        <v>1</v>
      </c>
      <c r="D70" s="13"/>
      <c r="E70" s="14">
        <f t="shared" si="62"/>
        <v>0</v>
      </c>
      <c r="F70" s="15">
        <f t="shared" si="36"/>
        <v>0</v>
      </c>
      <c r="G70" s="13">
        <f>D70*C70</f>
        <v>0</v>
      </c>
      <c r="H70" s="14">
        <f t="shared" si="63"/>
        <v>0</v>
      </c>
      <c r="I70" s="15">
        <f t="shared" si="38"/>
        <v>0</v>
      </c>
    </row>
    <row r="71" spans="1:9" x14ac:dyDescent="0.25">
      <c r="A71" s="26" t="s">
        <v>55</v>
      </c>
      <c r="B71" s="27"/>
      <c r="C71" s="28"/>
      <c r="D71" s="29"/>
      <c r="E71" s="30"/>
      <c r="F71" s="31"/>
      <c r="G71" s="29"/>
      <c r="H71" s="30"/>
      <c r="I71" s="31"/>
    </row>
    <row r="72" spans="1:9" ht="15.75" thickBot="1" x14ac:dyDescent="0.3">
      <c r="A72" s="7">
        <v>52</v>
      </c>
      <c r="B72" s="25" t="s">
        <v>57</v>
      </c>
      <c r="C72" s="8">
        <v>1</v>
      </c>
      <c r="D72" s="17"/>
      <c r="E72" s="18">
        <f>D72*0.21</f>
        <v>0</v>
      </c>
      <c r="F72" s="18">
        <f t="shared" ref="F72" si="64">SUM(D72,E72)</f>
        <v>0</v>
      </c>
      <c r="G72" s="17">
        <f>D72*C72</f>
        <v>0</v>
      </c>
      <c r="H72" s="18">
        <f>G72*0.21</f>
        <v>0</v>
      </c>
      <c r="I72" s="20">
        <f t="shared" ref="I72" si="65">SUM(G72,H72)</f>
        <v>0</v>
      </c>
    </row>
    <row r="73" spans="1:9" x14ac:dyDescent="0.25">
      <c r="A73" s="26" t="s">
        <v>58</v>
      </c>
      <c r="B73" s="27"/>
      <c r="C73" s="28"/>
      <c r="D73" s="29"/>
      <c r="E73" s="30"/>
      <c r="F73" s="31"/>
      <c r="G73" s="29"/>
      <c r="H73" s="30"/>
      <c r="I73" s="31"/>
    </row>
    <row r="74" spans="1:9" x14ac:dyDescent="0.25">
      <c r="A74" s="3">
        <v>53</v>
      </c>
      <c r="B74" s="23" t="s">
        <v>59</v>
      </c>
      <c r="C74" s="5">
        <v>1</v>
      </c>
      <c r="D74" s="13"/>
      <c r="E74" s="14">
        <f>D74*0.21</f>
        <v>0</v>
      </c>
      <c r="F74" s="15">
        <f t="shared" ref="F74" si="66">SUM(D74,E74)</f>
        <v>0</v>
      </c>
      <c r="G74" s="13">
        <f>D74*C74</f>
        <v>0</v>
      </c>
      <c r="H74" s="14">
        <f>G74*0.21</f>
        <v>0</v>
      </c>
      <c r="I74" s="15">
        <f t="shared" ref="I74" si="67">SUM(G74,H74)</f>
        <v>0</v>
      </c>
    </row>
    <row r="75" spans="1:9" ht="15.75" thickBot="1" x14ac:dyDescent="0.3">
      <c r="A75" s="7">
        <v>54</v>
      </c>
      <c r="B75" s="25" t="s">
        <v>60</v>
      </c>
      <c r="C75" s="42">
        <v>1</v>
      </c>
      <c r="D75" s="17"/>
      <c r="E75" s="18">
        <f>D75*0.21</f>
        <v>0</v>
      </c>
      <c r="F75" s="20">
        <f t="shared" si="36"/>
        <v>0</v>
      </c>
      <c r="G75" s="17">
        <f>D75*C75</f>
        <v>0</v>
      </c>
      <c r="H75" s="18">
        <f>G75*0.21</f>
        <v>0</v>
      </c>
      <c r="I75" s="20">
        <f t="shared" si="38"/>
        <v>0</v>
      </c>
    </row>
    <row r="76" spans="1:9" ht="15.75" thickBot="1" x14ac:dyDescent="0.3">
      <c r="G76" s="39">
        <f>SUM(G5:G75)</f>
        <v>0</v>
      </c>
      <c r="H76" s="40">
        <f>SUM(H5:H75)</f>
        <v>0</v>
      </c>
      <c r="I76" s="41">
        <f>SUM(I5:I75)</f>
        <v>0</v>
      </c>
    </row>
  </sheetData>
  <mergeCells count="5">
    <mergeCell ref="D3:F3"/>
    <mergeCell ref="G3:I3"/>
    <mergeCell ref="A3:A4"/>
    <mergeCell ref="B3:B4"/>
    <mergeCell ref="C3:C4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Langrová</dc:creator>
  <cp:lastModifiedBy>Pavlína Langrová</cp:lastModifiedBy>
  <cp:lastPrinted>2025-06-03T05:31:41Z</cp:lastPrinted>
  <dcterms:created xsi:type="dcterms:W3CDTF">2024-02-14T13:00:31Z</dcterms:created>
  <dcterms:modified xsi:type="dcterms:W3CDTF">2025-06-03T05:35:00Z</dcterms:modified>
</cp:coreProperties>
</file>