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8"/>
  <workbookPr/>
  <mc:AlternateContent xmlns:mc="http://schemas.openxmlformats.org/markup-compatibility/2006">
    <mc:Choice Requires="x15">
      <x15ac:absPath xmlns:x15ac="http://schemas.microsoft.com/office/spreadsheetml/2010/11/ac" url="https://centrumprzno.sharepoint.com/sites/Opravyvorganizaci-Plnarozpoet-Veejnzakzky/Sdilene dokumenty/Veřejné zakázky/Výměna oken 2025/"/>
    </mc:Choice>
  </mc:AlternateContent>
  <xr:revisionPtr revIDLastSave="171" documentId="13_ncr:1_{1DF69854-91D2-4464-9F9B-BA251D648286}" xr6:coauthVersionLast="47" xr6:coauthVersionMax="47" xr10:uidLastSave="{C8922AE5-25FE-4EF1-BDC5-06C3CC06A1F3}"/>
  <bookViews>
    <workbookView xWindow="28680" yWindow="-120" windowWidth="29040" windowHeight="15840" tabRatio="500" xr2:uid="{00000000-000D-0000-FFFF-FFFF00000000}"/>
  </bookViews>
  <sheets>
    <sheet name="List1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2" i="3" l="1"/>
  <c r="E33" i="3"/>
  <c r="E34" i="3"/>
  <c r="E35" i="3"/>
  <c r="E30" i="3"/>
  <c r="E29" i="3"/>
  <c r="E27" i="3" s="1"/>
  <c r="E26" i="3"/>
  <c r="E19" i="3"/>
  <c r="E20" i="3"/>
  <c r="E8" i="3"/>
  <c r="E9" i="3"/>
  <c r="E10" i="3"/>
  <c r="E11" i="3"/>
  <c r="E12" i="3"/>
  <c r="E13" i="3"/>
  <c r="E14" i="3"/>
  <c r="E15" i="3"/>
  <c r="E16" i="3"/>
  <c r="E17" i="3"/>
  <c r="E18" i="3"/>
  <c r="E38" i="3"/>
  <c r="E39" i="3"/>
  <c r="E40" i="3"/>
  <c r="E41" i="3"/>
  <c r="E42" i="3"/>
  <c r="E43" i="3"/>
  <c r="E45" i="3"/>
  <c r="E46" i="3"/>
  <c r="E49" i="3"/>
  <c r="E50" i="3"/>
  <c r="E7" i="3"/>
  <c r="E23" i="3"/>
  <c r="E24" i="3"/>
  <c r="E25" i="3"/>
  <c r="E22" i="3"/>
  <c r="E21" i="3"/>
  <c r="E36" i="3" l="1"/>
  <c r="E5" i="3"/>
  <c r="E52" i="3" l="1"/>
  <c r="E53" i="3" l="1"/>
  <c r="E54" i="3"/>
</calcChain>
</file>

<file path=xl/sharedStrings.xml><?xml version="1.0" encoding="utf-8"?>
<sst xmlns="http://schemas.openxmlformats.org/spreadsheetml/2006/main" count="59" uniqueCount="51">
  <si>
    <t>Příloha č. 2</t>
  </si>
  <si>
    <t>Položkový rozpočet - veřejná zakázka "Výměna vstupních dveří, oken a střešních oken - DOZP"</t>
  </si>
  <si>
    <t xml:space="preserve">Poř. č. </t>
  </si>
  <si>
    <t>Položka</t>
  </si>
  <si>
    <t>Množství</t>
  </si>
  <si>
    <t>Cena za jednotku</t>
  </si>
  <si>
    <t>Cena celkem 
bez DPH</t>
  </si>
  <si>
    <t>Sazba DPH</t>
  </si>
  <si>
    <t>A - dodávka a montáž oken</t>
  </si>
  <si>
    <t>umístění: Pržno 239</t>
  </si>
  <si>
    <t xml:space="preserve">okno z pozice 1 </t>
  </si>
  <si>
    <t>žaluzie k pozici 1</t>
  </si>
  <si>
    <t>okno z pozice 2</t>
  </si>
  <si>
    <t>žaluzie k pozici 2</t>
  </si>
  <si>
    <t>okno z pozice 3</t>
  </si>
  <si>
    <t>žaluzie k pozici 3</t>
  </si>
  <si>
    <t>okno z pozice 4</t>
  </si>
  <si>
    <t>žaluzie k pozici 4</t>
  </si>
  <si>
    <t>okno z pozice 5</t>
  </si>
  <si>
    <t>žaluzie k pozici 5</t>
  </si>
  <si>
    <t>okno z pozice 8</t>
  </si>
  <si>
    <t>žaluzie k pozici 8</t>
  </si>
  <si>
    <t>okno z pozice 9</t>
  </si>
  <si>
    <t>žaluzie k pozici 9</t>
  </si>
  <si>
    <t>montáž oken</t>
  </si>
  <si>
    <t>montáž vnitřních parapetů</t>
  </si>
  <si>
    <t>demontáž oken a vnitřních parapetů</t>
  </si>
  <si>
    <t>odvoz a likvidace odpadů</t>
  </si>
  <si>
    <t>zednické práce</t>
  </si>
  <si>
    <t>výmalba</t>
  </si>
  <si>
    <t>B - dodávka a montáž vstupních dveří</t>
  </si>
  <si>
    <t>dveře z pozice 6</t>
  </si>
  <si>
    <t>dveře z pozice 7</t>
  </si>
  <si>
    <t>demontáž dveří a zárubní</t>
  </si>
  <si>
    <t>montáž dveří a zárubní</t>
  </si>
  <si>
    <t>B - dodávka a montáž střešních oken</t>
  </si>
  <si>
    <r>
      <rPr>
        <b/>
        <sz val="11"/>
        <color rgb="FF000000"/>
        <rFont val="Calibri"/>
        <family val="2"/>
        <charset val="238"/>
      </rPr>
      <t>dodání a montáž střešního okna 74x140 cm</t>
    </r>
    <r>
      <rPr>
        <sz val="11"/>
        <color rgb="FF000000"/>
        <rFont val="Calibri"/>
        <family val="2"/>
        <charset val="238"/>
      </rPr>
      <t>, montážního límce z fólie, lemování pro profilovanou krytinu vč. dodávky materiálu</t>
    </r>
  </si>
  <si>
    <t>montáž vnitřního ostění vč. dodávky materiálu</t>
  </si>
  <si>
    <t>montáž venkovní protisluneční rolety vč. dodávky materiálu</t>
  </si>
  <si>
    <t>montáž vnitřní rolety vedené v lištách vč. dodávky materiálu</t>
  </si>
  <si>
    <r>
      <rPr>
        <b/>
        <sz val="11"/>
        <color rgb="FF000000"/>
        <rFont val="Calibri"/>
      </rPr>
      <t>dodání a montáž střešního okna  54x78 cm</t>
    </r>
    <r>
      <rPr>
        <sz val="11"/>
        <color rgb="FF000000"/>
        <rFont val="Calibri"/>
      </rPr>
      <t>, montážního límce z fólie, lemování pro profilovanou krytinu vč. dodávky materiálu</t>
    </r>
  </si>
  <si>
    <t>teleskopická ovládací tyč min. 100cm</t>
  </si>
  <si>
    <t>teleskopická ovládací tyč min. 100cm-180cm</t>
  </si>
  <si>
    <r>
      <rPr>
        <b/>
        <sz val="11"/>
        <color rgb="FF000000"/>
        <rFont val="Calibri"/>
      </rPr>
      <t>dodání a montáž střešního okna  78x140 cm</t>
    </r>
    <r>
      <rPr>
        <sz val="11"/>
        <color rgb="FF000000"/>
        <rFont val="Calibri"/>
      </rPr>
      <t>, montážního límce z fólie, lemování pro profilovanou krytinu vč. dodávky materiálu</t>
    </r>
  </si>
  <si>
    <t>demontáž stávajících střešních oken</t>
  </si>
  <si>
    <t>odvoz a likvidace odpadů ze střešních oken(celek)</t>
  </si>
  <si>
    <t>Cena celkem bez DPH 12%</t>
  </si>
  <si>
    <t>DPH 12 %</t>
  </si>
  <si>
    <t>Cena celkam s DPH</t>
  </si>
  <si>
    <t xml:space="preserve">Zpracoval (jméno, podopis, razítko): </t>
  </si>
  <si>
    <t xml:space="preserve">Dne: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</si>
</sst>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8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sz val="11"/>
      <color rgb="FF000000"/>
      <name val="Calibri"/>
      <charset val="1"/>
    </font>
    <font>
      <b/>
      <sz val="11"/>
      <color rgb="FF000000"/>
      <name val="Calibri"/>
    </font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wrapText="1"/>
    </xf>
    <xf numFmtId="0" fontId="0" fillId="2" borderId="1" xfId="0" applyFill="1" applyBorder="1"/>
    <xf numFmtId="0" fontId="1" fillId="2" borderId="1" xfId="0" applyFont="1" applyFill="1" applyBorder="1"/>
    <xf numFmtId="0" fontId="4" fillId="2" borderId="1" xfId="0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/>
    <xf numFmtId="1" fontId="0" fillId="2" borderId="1" xfId="0" applyNumberFormat="1" applyFill="1" applyBorder="1" applyAlignment="1">
      <alignment horizontal="center"/>
    </xf>
    <xf numFmtId="0" fontId="0" fillId="0" borderId="0" xfId="0" applyAlignment="1">
      <alignment horizontal="right" vertical="top"/>
    </xf>
    <xf numFmtId="0" fontId="0" fillId="2" borderId="1" xfId="0" applyFill="1" applyBorder="1" applyAlignment="1">
      <alignment horizontal="center"/>
    </xf>
    <xf numFmtId="0" fontId="5" fillId="0" borderId="0" xfId="0" applyFont="1"/>
    <xf numFmtId="0" fontId="7" fillId="0" borderId="1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CDCDC"/>
      <rgbColor rgb="FF808080"/>
      <rgbColor rgb="FF9999FF"/>
      <rgbColor rgb="FF993366"/>
      <rgbColor rgb="FFFFE4E1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F0754-1EAA-4C95-A879-3F52D485329A}">
  <sheetPr>
    <pageSetUpPr fitToPage="1"/>
  </sheetPr>
  <dimension ref="A1:F58"/>
  <sheetViews>
    <sheetView tabSelected="1" workbookViewId="0">
      <selection activeCell="K18" sqref="K18"/>
    </sheetView>
  </sheetViews>
  <sheetFormatPr defaultRowHeight="14.45"/>
  <cols>
    <col min="1" max="1" width="6.85546875" customWidth="1"/>
    <col min="2" max="2" width="41.140625" bestFit="1" customWidth="1"/>
    <col min="4" max="4" width="16.28515625" bestFit="1" customWidth="1"/>
    <col min="5" max="5" width="20.28515625" bestFit="1" customWidth="1"/>
    <col min="6" max="6" width="11.85546875" customWidth="1"/>
  </cols>
  <sheetData>
    <row r="1" spans="1:6" ht="33" customHeight="1">
      <c r="F1" s="11" t="s">
        <v>0</v>
      </c>
    </row>
    <row r="2" spans="1:6" ht="18">
      <c r="A2" s="15" t="s">
        <v>1</v>
      </c>
      <c r="B2" s="15"/>
      <c r="C2" s="15"/>
      <c r="D2" s="15"/>
      <c r="E2" s="15"/>
      <c r="F2" s="15"/>
    </row>
    <row r="4" spans="1:6" ht="33.75" customHeight="1">
      <c r="A4" s="7" t="s">
        <v>2</v>
      </c>
      <c r="B4" s="7" t="s">
        <v>3</v>
      </c>
      <c r="C4" s="7" t="s">
        <v>4</v>
      </c>
      <c r="D4" s="7" t="s">
        <v>5</v>
      </c>
      <c r="E4" s="8" t="s">
        <v>6</v>
      </c>
      <c r="F4" s="7" t="s">
        <v>7</v>
      </c>
    </row>
    <row r="5" spans="1:6">
      <c r="A5" s="4"/>
      <c r="B5" s="5" t="s">
        <v>8</v>
      </c>
      <c r="C5" s="4"/>
      <c r="D5" s="4"/>
      <c r="E5" s="4">
        <f>SUM(E7:E26)</f>
        <v>0</v>
      </c>
      <c r="F5" s="10">
        <v>12</v>
      </c>
    </row>
    <row r="6" spans="1:6">
      <c r="A6" s="4"/>
      <c r="B6" s="6" t="s">
        <v>9</v>
      </c>
      <c r="C6" s="4"/>
      <c r="D6" s="4"/>
      <c r="E6" s="4"/>
      <c r="F6" s="4"/>
    </row>
    <row r="7" spans="1:6">
      <c r="A7" s="1">
        <v>1</v>
      </c>
      <c r="B7" s="1" t="s">
        <v>10</v>
      </c>
      <c r="C7" s="1">
        <v>16</v>
      </c>
      <c r="D7" s="1"/>
      <c r="E7" s="1">
        <f>D7*C7</f>
        <v>0</v>
      </c>
      <c r="F7" s="1"/>
    </row>
    <row r="8" spans="1:6">
      <c r="A8" s="1">
        <v>2</v>
      </c>
      <c r="B8" s="1" t="s">
        <v>11</v>
      </c>
      <c r="C8" s="1">
        <v>16</v>
      </c>
      <c r="D8" s="1"/>
      <c r="E8" s="1">
        <f t="shared" ref="E8:E50" si="0">D8*C8</f>
        <v>0</v>
      </c>
      <c r="F8" s="1"/>
    </row>
    <row r="9" spans="1:6">
      <c r="A9" s="1">
        <v>3</v>
      </c>
      <c r="B9" s="1" t="s">
        <v>12</v>
      </c>
      <c r="C9" s="1">
        <v>7</v>
      </c>
      <c r="D9" s="1"/>
      <c r="E9" s="1">
        <f t="shared" si="0"/>
        <v>0</v>
      </c>
      <c r="F9" s="1"/>
    </row>
    <row r="10" spans="1:6">
      <c r="A10" s="1">
        <v>4</v>
      </c>
      <c r="B10" s="1" t="s">
        <v>13</v>
      </c>
      <c r="C10" s="1">
        <v>7</v>
      </c>
      <c r="D10" s="1"/>
      <c r="E10" s="1">
        <f t="shared" si="0"/>
        <v>0</v>
      </c>
      <c r="F10" s="1"/>
    </row>
    <row r="11" spans="1:6">
      <c r="A11" s="1">
        <v>5</v>
      </c>
      <c r="B11" s="1" t="s">
        <v>14</v>
      </c>
      <c r="C11" s="1">
        <v>10</v>
      </c>
      <c r="D11" s="1"/>
      <c r="E11" s="1">
        <f t="shared" si="0"/>
        <v>0</v>
      </c>
      <c r="F11" s="1"/>
    </row>
    <row r="12" spans="1:6">
      <c r="A12" s="1">
        <v>6</v>
      </c>
      <c r="B12" s="1" t="s">
        <v>15</v>
      </c>
      <c r="C12" s="1">
        <v>10</v>
      </c>
      <c r="D12" s="1"/>
      <c r="E12" s="1">
        <f t="shared" si="0"/>
        <v>0</v>
      </c>
      <c r="F12" s="1"/>
    </row>
    <row r="13" spans="1:6">
      <c r="A13" s="1">
        <v>7</v>
      </c>
      <c r="B13" s="1" t="s">
        <v>16</v>
      </c>
      <c r="C13" s="1">
        <v>8</v>
      </c>
      <c r="D13" s="1"/>
      <c r="E13" s="1">
        <f t="shared" si="0"/>
        <v>0</v>
      </c>
      <c r="F13" s="1"/>
    </row>
    <row r="14" spans="1:6">
      <c r="A14" s="1">
        <v>8</v>
      </c>
      <c r="B14" s="1" t="s">
        <v>17</v>
      </c>
      <c r="C14" s="1">
        <v>8</v>
      </c>
      <c r="D14" s="1"/>
      <c r="E14" s="1">
        <f t="shared" si="0"/>
        <v>0</v>
      </c>
      <c r="F14" s="1"/>
    </row>
    <row r="15" spans="1:6">
      <c r="A15" s="1">
        <v>9</v>
      </c>
      <c r="B15" s="1" t="s">
        <v>18</v>
      </c>
      <c r="C15" s="1">
        <v>2</v>
      </c>
      <c r="D15" s="1"/>
      <c r="E15" s="1">
        <f t="shared" si="0"/>
        <v>0</v>
      </c>
      <c r="F15" s="1"/>
    </row>
    <row r="16" spans="1:6">
      <c r="A16" s="1">
        <v>10</v>
      </c>
      <c r="B16" s="1" t="s">
        <v>19</v>
      </c>
      <c r="C16" s="1">
        <v>2</v>
      </c>
      <c r="D16" s="1"/>
      <c r="E16" s="1">
        <f t="shared" si="0"/>
        <v>0</v>
      </c>
      <c r="F16" s="1"/>
    </row>
    <row r="17" spans="1:6">
      <c r="A17" s="1">
        <v>11</v>
      </c>
      <c r="B17" s="1" t="s">
        <v>20</v>
      </c>
      <c r="C17" s="1">
        <v>2</v>
      </c>
      <c r="D17" s="1"/>
      <c r="E17" s="1">
        <f t="shared" si="0"/>
        <v>0</v>
      </c>
      <c r="F17" s="1"/>
    </row>
    <row r="18" spans="1:6">
      <c r="A18" s="1">
        <v>12</v>
      </c>
      <c r="B18" s="1" t="s">
        <v>21</v>
      </c>
      <c r="C18" s="1">
        <v>2</v>
      </c>
      <c r="D18" s="1"/>
      <c r="E18" s="1">
        <f t="shared" si="0"/>
        <v>0</v>
      </c>
      <c r="F18" s="1"/>
    </row>
    <row r="19" spans="1:6">
      <c r="A19" s="1">
        <v>13</v>
      </c>
      <c r="B19" s="1" t="s">
        <v>22</v>
      </c>
      <c r="C19" s="1">
        <v>1</v>
      </c>
      <c r="D19" s="1"/>
      <c r="E19" s="1">
        <f t="shared" si="0"/>
        <v>0</v>
      </c>
      <c r="F19" s="1"/>
    </row>
    <row r="20" spans="1:6">
      <c r="A20" s="1">
        <v>14</v>
      </c>
      <c r="B20" s="1" t="s">
        <v>23</v>
      </c>
      <c r="C20" s="1">
        <v>1</v>
      </c>
      <c r="D20" s="1"/>
      <c r="E20" s="1">
        <f t="shared" si="0"/>
        <v>0</v>
      </c>
      <c r="F20" s="1"/>
    </row>
    <row r="21" spans="1:6">
      <c r="A21" s="1">
        <v>15</v>
      </c>
      <c r="B21" s="1" t="s">
        <v>24</v>
      </c>
      <c r="C21" s="1">
        <v>46</v>
      </c>
      <c r="D21" s="1"/>
      <c r="E21" s="1">
        <f t="shared" si="0"/>
        <v>0</v>
      </c>
      <c r="F21" s="1"/>
    </row>
    <row r="22" spans="1:6" ht="15">
      <c r="A22" s="1">
        <v>16</v>
      </c>
      <c r="B22" s="1" t="s">
        <v>25</v>
      </c>
      <c r="C22" s="1">
        <v>46</v>
      </c>
      <c r="D22" s="1"/>
      <c r="E22" s="1">
        <f t="shared" si="0"/>
        <v>0</v>
      </c>
      <c r="F22" s="1"/>
    </row>
    <row r="23" spans="1:6">
      <c r="A23" s="1">
        <v>17</v>
      </c>
      <c r="B23" s="1" t="s">
        <v>26</v>
      </c>
      <c r="C23" s="1">
        <v>46</v>
      </c>
      <c r="D23" s="1"/>
      <c r="E23" s="1">
        <f t="shared" si="0"/>
        <v>0</v>
      </c>
      <c r="F23" s="1"/>
    </row>
    <row r="24" spans="1:6">
      <c r="A24" s="9">
        <v>18</v>
      </c>
      <c r="B24" s="1" t="s">
        <v>27</v>
      </c>
      <c r="C24" s="1">
        <v>1</v>
      </c>
      <c r="D24" s="1"/>
      <c r="E24" s="1">
        <f t="shared" si="0"/>
        <v>0</v>
      </c>
      <c r="F24" s="1"/>
    </row>
    <row r="25" spans="1:6">
      <c r="A25" s="9">
        <v>19</v>
      </c>
      <c r="B25" s="1" t="s">
        <v>28</v>
      </c>
      <c r="C25" s="1">
        <v>46</v>
      </c>
      <c r="D25" s="1"/>
      <c r="E25" s="1">
        <f t="shared" si="0"/>
        <v>0</v>
      </c>
      <c r="F25" s="1"/>
    </row>
    <row r="26" spans="1:6">
      <c r="A26" s="1">
        <v>20</v>
      </c>
      <c r="B26" s="1" t="s">
        <v>29</v>
      </c>
      <c r="C26" s="1">
        <v>46</v>
      </c>
      <c r="D26" s="1"/>
      <c r="E26" s="1">
        <f t="shared" si="0"/>
        <v>0</v>
      </c>
      <c r="F26" s="1"/>
    </row>
    <row r="27" spans="1:6">
      <c r="A27" s="4"/>
      <c r="B27" s="5" t="s">
        <v>30</v>
      </c>
      <c r="C27" s="4"/>
      <c r="D27" s="4"/>
      <c r="E27" s="4">
        <f>SUM(E29:E35)</f>
        <v>0</v>
      </c>
      <c r="F27" s="10">
        <v>12</v>
      </c>
    </row>
    <row r="28" spans="1:6">
      <c r="A28" s="4"/>
      <c r="B28" s="6" t="s">
        <v>9</v>
      </c>
      <c r="C28" s="4"/>
      <c r="D28" s="4"/>
      <c r="E28" s="4"/>
      <c r="F28" s="4"/>
    </row>
    <row r="29" spans="1:6">
      <c r="A29" s="1">
        <v>21</v>
      </c>
      <c r="B29" s="1" t="s">
        <v>31</v>
      </c>
      <c r="C29" s="1">
        <v>2</v>
      </c>
      <c r="D29" s="1"/>
      <c r="E29" s="1">
        <f t="shared" si="0"/>
        <v>0</v>
      </c>
      <c r="F29" s="1"/>
    </row>
    <row r="30" spans="1:6">
      <c r="A30" s="1">
        <v>22</v>
      </c>
      <c r="B30" s="1" t="s">
        <v>32</v>
      </c>
      <c r="C30" s="1">
        <v>9</v>
      </c>
      <c r="D30" s="1"/>
      <c r="E30" s="1">
        <f t="shared" si="0"/>
        <v>0</v>
      </c>
      <c r="F30" s="1"/>
    </row>
    <row r="31" spans="1:6">
      <c r="A31" s="1">
        <v>23</v>
      </c>
      <c r="B31" s="1" t="s">
        <v>33</v>
      </c>
      <c r="C31" s="1"/>
      <c r="D31" s="1"/>
      <c r="E31" s="1"/>
      <c r="F31" s="1"/>
    </row>
    <row r="32" spans="1:6">
      <c r="A32" s="1">
        <v>24</v>
      </c>
      <c r="B32" s="1" t="s">
        <v>34</v>
      </c>
      <c r="C32" s="1">
        <v>11</v>
      </c>
      <c r="D32" s="1"/>
      <c r="E32" s="1">
        <f t="shared" si="0"/>
        <v>0</v>
      </c>
      <c r="F32" s="1"/>
    </row>
    <row r="33" spans="1:6">
      <c r="A33" s="1">
        <v>25</v>
      </c>
      <c r="B33" s="1" t="s">
        <v>27</v>
      </c>
      <c r="C33" s="1">
        <v>1</v>
      </c>
      <c r="D33" s="1"/>
      <c r="E33" s="1">
        <f t="shared" si="0"/>
        <v>0</v>
      </c>
      <c r="F33" s="1"/>
    </row>
    <row r="34" spans="1:6">
      <c r="A34" s="1">
        <v>26</v>
      </c>
      <c r="B34" s="1" t="s">
        <v>28</v>
      </c>
      <c r="C34" s="1">
        <v>11</v>
      </c>
      <c r="D34" s="1"/>
      <c r="E34" s="1">
        <f t="shared" si="0"/>
        <v>0</v>
      </c>
      <c r="F34" s="1"/>
    </row>
    <row r="35" spans="1:6">
      <c r="A35" s="1">
        <v>27</v>
      </c>
      <c r="B35" s="1" t="s">
        <v>29</v>
      </c>
      <c r="C35" s="1">
        <v>11</v>
      </c>
      <c r="D35" s="1"/>
      <c r="E35" s="1">
        <f t="shared" si="0"/>
        <v>0</v>
      </c>
      <c r="F35" s="1"/>
    </row>
    <row r="36" spans="1:6">
      <c r="A36" s="4"/>
      <c r="B36" s="5" t="s">
        <v>35</v>
      </c>
      <c r="C36" s="4"/>
      <c r="D36" s="4"/>
      <c r="E36" s="4">
        <f>SUM(E38:E50)</f>
        <v>0</v>
      </c>
      <c r="F36" s="12">
        <v>12</v>
      </c>
    </row>
    <row r="37" spans="1:6">
      <c r="A37" s="4"/>
      <c r="B37" s="6" t="s">
        <v>9</v>
      </c>
      <c r="C37" s="4"/>
      <c r="D37" s="4"/>
      <c r="E37" s="4"/>
      <c r="F37" s="4"/>
    </row>
    <row r="38" spans="1:6" ht="45.75">
      <c r="A38" s="16">
        <v>28</v>
      </c>
      <c r="B38" s="3" t="s">
        <v>36</v>
      </c>
      <c r="C38" s="1">
        <v>14</v>
      </c>
      <c r="D38" s="1"/>
      <c r="E38" s="1">
        <f t="shared" si="0"/>
        <v>0</v>
      </c>
      <c r="F38" s="1"/>
    </row>
    <row r="39" spans="1:6" ht="30.75">
      <c r="A39" s="16">
        <v>29</v>
      </c>
      <c r="B39" s="3" t="s">
        <v>37</v>
      </c>
      <c r="C39" s="1">
        <v>14</v>
      </c>
      <c r="D39" s="1"/>
      <c r="E39" s="1">
        <f t="shared" si="0"/>
        <v>0</v>
      </c>
      <c r="F39" s="1"/>
    </row>
    <row r="40" spans="1:6" ht="30.75">
      <c r="A40" s="16">
        <v>30</v>
      </c>
      <c r="B40" s="3" t="s">
        <v>38</v>
      </c>
      <c r="C40" s="1">
        <v>14</v>
      </c>
      <c r="D40" s="1"/>
      <c r="E40" s="1">
        <f t="shared" si="0"/>
        <v>0</v>
      </c>
      <c r="F40" s="1"/>
    </row>
    <row r="41" spans="1:6" ht="30.75">
      <c r="A41" s="16">
        <v>31</v>
      </c>
      <c r="B41" s="3" t="s">
        <v>39</v>
      </c>
      <c r="C41" s="1">
        <v>14</v>
      </c>
      <c r="D41" s="1"/>
      <c r="E41" s="1">
        <f t="shared" si="0"/>
        <v>0</v>
      </c>
      <c r="F41" s="1"/>
    </row>
    <row r="42" spans="1:6" ht="45.75">
      <c r="A42" s="16">
        <v>32</v>
      </c>
      <c r="B42" s="14" t="s">
        <v>40</v>
      </c>
      <c r="C42" s="1">
        <v>4</v>
      </c>
      <c r="D42" s="1"/>
      <c r="E42" s="1">
        <f t="shared" si="0"/>
        <v>0</v>
      </c>
      <c r="F42" s="1"/>
    </row>
    <row r="43" spans="1:6" ht="30.75">
      <c r="A43" s="16">
        <v>33</v>
      </c>
      <c r="B43" s="3" t="s">
        <v>37</v>
      </c>
      <c r="C43" s="1">
        <v>4</v>
      </c>
      <c r="D43" s="1"/>
      <c r="E43" s="1">
        <f t="shared" si="0"/>
        <v>0</v>
      </c>
      <c r="F43" s="1"/>
    </row>
    <row r="44" spans="1:6" ht="15">
      <c r="A44" s="16">
        <v>34</v>
      </c>
      <c r="B44" s="3" t="s">
        <v>41</v>
      </c>
      <c r="C44" s="1">
        <v>1</v>
      </c>
      <c r="D44" s="1"/>
      <c r="E44" s="1"/>
      <c r="F44" s="1"/>
    </row>
    <row r="45" spans="1:6" ht="30.75">
      <c r="A45" s="16">
        <v>35</v>
      </c>
      <c r="B45" s="3" t="s">
        <v>38</v>
      </c>
      <c r="C45" s="1">
        <v>2</v>
      </c>
      <c r="D45" s="1"/>
      <c r="E45" s="1">
        <f t="shared" si="0"/>
        <v>0</v>
      </c>
      <c r="F45" s="1"/>
    </row>
    <row r="46" spans="1:6" ht="30.75">
      <c r="A46" s="16">
        <v>36</v>
      </c>
      <c r="B46" s="3" t="s">
        <v>39</v>
      </c>
      <c r="C46" s="1">
        <v>2</v>
      </c>
      <c r="D46" s="1"/>
      <c r="E46" s="1">
        <f t="shared" si="0"/>
        <v>0</v>
      </c>
      <c r="F46" s="1"/>
    </row>
    <row r="47" spans="1:6" ht="15">
      <c r="A47" s="16">
        <v>37</v>
      </c>
      <c r="B47" s="13" t="s">
        <v>42</v>
      </c>
      <c r="C47" s="1">
        <v>1</v>
      </c>
      <c r="D47" s="1"/>
      <c r="E47" s="1"/>
      <c r="F47" s="1"/>
    </row>
    <row r="48" spans="1:6" ht="45.75">
      <c r="A48" s="16">
        <v>38</v>
      </c>
      <c r="B48" s="14" t="s">
        <v>43</v>
      </c>
      <c r="C48" s="1">
        <v>2</v>
      </c>
      <c r="D48" s="1"/>
      <c r="E48" s="1"/>
      <c r="F48" s="1"/>
    </row>
    <row r="49" spans="1:6" ht="15">
      <c r="A49" s="16">
        <v>39</v>
      </c>
      <c r="B49" s="1" t="s">
        <v>44</v>
      </c>
      <c r="C49" s="1">
        <v>20</v>
      </c>
      <c r="D49" s="1"/>
      <c r="E49" s="1">
        <f t="shared" si="0"/>
        <v>0</v>
      </c>
      <c r="F49" s="1"/>
    </row>
    <row r="50" spans="1:6" ht="15">
      <c r="A50" s="16">
        <v>40</v>
      </c>
      <c r="B50" s="1" t="s">
        <v>45</v>
      </c>
      <c r="C50" s="1">
        <v>1</v>
      </c>
      <c r="D50" s="1"/>
      <c r="E50" s="1">
        <f t="shared" si="0"/>
        <v>0</v>
      </c>
      <c r="F50" s="1"/>
    </row>
    <row r="51" spans="1:6">
      <c r="A51" s="4"/>
      <c r="B51" s="4"/>
      <c r="C51" s="4"/>
      <c r="D51" s="4"/>
      <c r="E51" s="4"/>
      <c r="F51" s="4"/>
    </row>
    <row r="52" spans="1:6">
      <c r="A52" s="1"/>
      <c r="B52" s="2" t="s">
        <v>46</v>
      </c>
      <c r="C52" s="2"/>
      <c r="D52" s="2"/>
      <c r="E52" s="2">
        <f>E36+E27+E5</f>
        <v>0</v>
      </c>
      <c r="F52" s="2"/>
    </row>
    <row r="53" spans="1:6">
      <c r="A53" s="1"/>
      <c r="B53" s="2" t="s">
        <v>47</v>
      </c>
      <c r="C53" s="2"/>
      <c r="D53" s="2"/>
      <c r="E53" s="2">
        <f>E52*0.12</f>
        <v>0</v>
      </c>
      <c r="F53" s="2"/>
    </row>
    <row r="54" spans="1:6">
      <c r="A54" s="1"/>
      <c r="B54" s="2" t="s">
        <v>48</v>
      </c>
      <c r="C54" s="2"/>
      <c r="D54" s="2"/>
      <c r="E54" s="2">
        <f>SUM(E52:E53)</f>
        <v>0</v>
      </c>
      <c r="F54" s="2"/>
    </row>
    <row r="57" spans="1:6" ht="26.45" customHeight="1">
      <c r="A57" t="s">
        <v>49</v>
      </c>
    </row>
    <row r="58" spans="1:6" ht="20.45" customHeight="1">
      <c r="A58" t="s">
        <v>50</v>
      </c>
    </row>
  </sheetData>
  <mergeCells count="1">
    <mergeCell ref="A2:F2"/>
  </mergeCells>
  <phoneticPr fontId="3" type="noConversion"/>
  <pageMargins left="0.43307086614173229" right="0.43307086614173229" top="0.55118110236220474" bottom="0.35433070866141736" header="0.31496062992125984" footer="0.31496062992125984"/>
  <pageSetup paperSize="9" scale="8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47DCDE2D703C4380E403DA1B85C070" ma:contentTypeVersion="3" ma:contentTypeDescription="Vytvoří nový dokument" ma:contentTypeScope="" ma:versionID="55699a1b7b89d6404e184fbd8bda1ea2">
  <xsd:schema xmlns:xsd="http://www.w3.org/2001/XMLSchema" xmlns:xs="http://www.w3.org/2001/XMLSchema" xmlns:p="http://schemas.microsoft.com/office/2006/metadata/properties" xmlns:ns2="7cccad59-87de-43f3-bfa5-0e3a623c13a2" targetNamespace="http://schemas.microsoft.com/office/2006/metadata/properties" ma:root="true" ma:fieldsID="60e5e28848bea33f41970c47e7f8f575" ns2:_="">
    <xsd:import namespace="7cccad59-87de-43f3-bfa5-0e3a623c13a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ccad59-87de-43f3-bfa5-0e3a623c13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D536FF6-0395-4717-8B15-BB4D80C6F10F}"/>
</file>

<file path=customXml/itemProps2.xml><?xml version="1.0" encoding="utf-8"?>
<ds:datastoreItem xmlns:ds="http://schemas.openxmlformats.org/officeDocument/2006/customXml" ds:itemID="{9FA40C8D-FD92-4039-B27C-00F45D55BD76}"/>
</file>

<file path=customXml/itemProps3.xml><?xml version="1.0" encoding="utf-8"?>
<ds:datastoreItem xmlns:ds="http://schemas.openxmlformats.org/officeDocument/2006/customXml" ds:itemID="{85BC2EB9-8C83-4B98-B1C2-436A6D4672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Sarka</dc:creator>
  <cp:keywords/>
  <dc:description/>
  <cp:lastModifiedBy>Martina Kanioková</cp:lastModifiedBy>
  <cp:revision>8</cp:revision>
  <dcterms:created xsi:type="dcterms:W3CDTF">2018-08-07T07:05:56Z</dcterms:created>
  <dcterms:modified xsi:type="dcterms:W3CDTF">2025-06-10T12:54:53Z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0x0101005147DCDE2D703C4380E403DA1B85C070</vt:lpwstr>
  </property>
</Properties>
</file>