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26"/>
  <workbookPr/>
  <mc:AlternateContent xmlns:mc="http://schemas.openxmlformats.org/markup-compatibility/2006">
    <mc:Choice Requires="x15">
      <x15ac:absPath xmlns:x15ac="http://schemas.microsoft.com/office/spreadsheetml/2010/11/ac" url="/Users/barborakyskova/Desktop/Desktop/Bára/Akce 2025/Horní Suchá - oprava střechy a fasády konzervační centrum muzeum těšínska¨/CD19062025/D/ARCHITEKTONICKO STAVEBNI RESENI/"/>
    </mc:Choice>
  </mc:AlternateContent>
  <xr:revisionPtr revIDLastSave="0" documentId="13_ncr:1_{7F6004B4-8D1F-A342-98AB-241DEDDB4C2E}" xr6:coauthVersionLast="47" xr6:coauthVersionMax="47" xr10:uidLastSave="{00000000-0000-0000-0000-000000000000}"/>
  <bookViews>
    <workbookView xWindow="3120" yWindow="2780" windowWidth="39480" windowHeight="24080" xr2:uid="{00000000-000D-0000-FFFF-FFFF00000000}"/>
  </bookViews>
  <sheets>
    <sheet name="Příloha č. 1" sheetId="1" r:id="rId1"/>
    <sheet name="Příloha č. 2   K-BP" sheetId="3" r:id="rId2"/>
    <sheet name="Příloha č. 3   K-NS" sheetId="4" r:id="rId3"/>
    <sheet name="Příloha č. 4   ZS" sheetId="5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" i="3" l="1"/>
  <c r="C9" i="3" s="1"/>
  <c r="G5" i="3"/>
  <c r="E14" i="4" s="1"/>
  <c r="C4" i="5"/>
  <c r="C3" i="5" s="1"/>
  <c r="C7" i="3" l="1"/>
  <c r="E10" i="4"/>
  <c r="E37" i="4"/>
</calcChain>
</file>

<file path=xl/sharedStrings.xml><?xml version="1.0" encoding="utf-8"?>
<sst xmlns="http://schemas.openxmlformats.org/spreadsheetml/2006/main" count="454" uniqueCount="265">
  <si>
    <t>STUPEŇ:</t>
  </si>
  <si>
    <t>DPS</t>
  </si>
  <si>
    <t>označení</t>
  </si>
  <si>
    <t>(mm)</t>
  </si>
  <si>
    <t>poznámky</t>
  </si>
  <si>
    <t>popis</t>
  </si>
  <si>
    <t>1/K</t>
  </si>
  <si>
    <t>2/K</t>
  </si>
  <si>
    <t>K: Klempířské prvky</t>
  </si>
  <si>
    <t>rozvinutá</t>
  </si>
  <si>
    <t>šířka</t>
  </si>
  <si>
    <t>celková</t>
  </si>
  <si>
    <t>délka</t>
  </si>
  <si>
    <t>(bm)</t>
  </si>
  <si>
    <t>3/K</t>
  </si>
  <si>
    <t>Instalacea, prostupy střešním pláštěm, konstrukce umístěné na střeše</t>
  </si>
  <si>
    <t>Popis</t>
  </si>
  <si>
    <t>Stávající stav / bourací práce</t>
  </si>
  <si>
    <t>Nový stav</t>
  </si>
  <si>
    <t>Označení</t>
  </si>
  <si>
    <t>Rozměry</t>
  </si>
  <si>
    <t>Poznámky</t>
  </si>
  <si>
    <t>Odstranit.</t>
  </si>
  <si>
    <t xml:space="preserve">DN prostupu nutno předem </t>
  </si>
  <si>
    <t>ověřit na stavbě!</t>
  </si>
  <si>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cca 80</t>
    </r>
    <r>
      <rPr>
        <sz val="10"/>
        <color theme="1"/>
        <rFont val="Calibri"/>
        <family val="2"/>
        <charset val="238"/>
        <scheme val="minor"/>
      </rPr>
      <t xml:space="preserve"> - 110</t>
    </r>
  </si>
  <si>
    <t>cca 350</t>
  </si>
  <si>
    <t>Ozn.</t>
  </si>
  <si>
    <t>Schéma</t>
  </si>
  <si>
    <t xml:space="preserve">     Umístění</t>
  </si>
  <si>
    <t>Celkem</t>
  </si>
  <si>
    <t>STŘECHA</t>
  </si>
  <si>
    <t>Oplechování vnější hrany / obvodu atiky</t>
  </si>
  <si>
    <t>Provedení:</t>
  </si>
  <si>
    <t>včetně těsnících a kotevních prvků (TEX)</t>
  </si>
  <si>
    <t>Rozměry:</t>
  </si>
  <si>
    <t>délka jednoho kusu 2,0 m</t>
  </si>
  <si>
    <r>
      <t>Barva:</t>
    </r>
    <r>
      <rPr>
        <sz val="10"/>
        <color theme="1"/>
        <rFont val="Calibri"/>
        <family val="2"/>
        <charset val="238"/>
        <scheme val="minor"/>
      </rPr>
      <t xml:space="preserve"> antracit</t>
    </r>
  </si>
  <si>
    <t>Poznámka:</t>
  </si>
  <si>
    <r>
      <rPr>
        <u/>
        <sz val="10"/>
        <color theme="1"/>
        <rFont val="Calibri"/>
        <family val="2"/>
        <charset val="238"/>
        <scheme val="minor"/>
      </rPr>
      <t>Barva:</t>
    </r>
    <r>
      <rPr>
        <sz val="10"/>
        <color theme="1"/>
        <rFont val="Calibri"/>
        <family val="2"/>
        <scheme val="minor"/>
      </rPr>
      <t xml:space="preserve"> antracit</t>
    </r>
  </si>
  <si>
    <t>Odstranít.</t>
  </si>
  <si>
    <t>Stávající oplechování atiky.</t>
  </si>
  <si>
    <r>
      <t xml:space="preserve">Příloha č. 1   </t>
    </r>
    <r>
      <rPr>
        <b/>
        <sz val="12"/>
        <color theme="1"/>
        <rFont val="Calibri"/>
        <family val="2"/>
        <charset val="238"/>
        <scheme val="minor"/>
      </rPr>
      <t>Instalace a konstrukce na střeše, prostupy - stávající stav / bourací práce / nový stav</t>
    </r>
  </si>
  <si>
    <r>
      <t xml:space="preserve">Příloha č. 2   </t>
    </r>
    <r>
      <rPr>
        <b/>
        <sz val="12"/>
        <color theme="1"/>
        <rFont val="Calibri"/>
        <family val="2"/>
        <charset val="238"/>
        <scheme val="minor"/>
      </rPr>
      <t>Výpis klempířských prvků - stávající stav / bourací práce</t>
    </r>
  </si>
  <si>
    <r>
      <t xml:space="preserve">Příloha č. 3   </t>
    </r>
    <r>
      <rPr>
        <b/>
        <sz val="12"/>
        <color theme="1"/>
        <rFont val="Calibri"/>
        <family val="2"/>
        <charset val="238"/>
        <scheme val="minor"/>
      </rPr>
      <t>Výpis klempířských prvků - nový stav</t>
    </r>
  </si>
  <si>
    <t>Celková délka lana včetně přesahů pro spojování:</t>
  </si>
  <si>
    <t>m</t>
  </si>
  <si>
    <t>Celková délka lana bez přesahů:</t>
  </si>
  <si>
    <t>úseku (m)</t>
  </si>
  <si>
    <t>L1</t>
  </si>
  <si>
    <t>Výpis kotvících bodů záchytného systému</t>
  </si>
  <si>
    <t>bodu</t>
  </si>
  <si>
    <t>001</t>
  </si>
  <si>
    <t>002</t>
  </si>
  <si>
    <t>003</t>
  </si>
  <si>
    <t>004</t>
  </si>
  <si>
    <t>005</t>
  </si>
  <si>
    <t>006</t>
  </si>
  <si>
    <t>007</t>
  </si>
  <si>
    <t>008</t>
  </si>
  <si>
    <t>S2</t>
  </si>
  <si>
    <t>S1</t>
  </si>
  <si>
    <t>do</t>
  </si>
  <si>
    <t>Nerezové lano Ø 8 mm, 4x nerezová lanová spojka</t>
  </si>
  <si>
    <t xml:space="preserve">Koncový / rohový kotvící bod </t>
  </si>
  <si>
    <t>-</t>
  </si>
  <si>
    <t>Samostatný kotevní bod</t>
  </si>
  <si>
    <t>DS 1</t>
  </si>
  <si>
    <t>DS 4</t>
  </si>
  <si>
    <t>tl. 0,5mm, RŠ 280mm</t>
  </si>
  <si>
    <t>Poplastovaný plech k hydroizolačním fóliím z mPVC.</t>
  </si>
  <si>
    <t>cca 400</t>
  </si>
  <si>
    <t>4/K</t>
  </si>
  <si>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cca 110-125</t>
    </r>
  </si>
  <si>
    <t>1, 2, 3</t>
  </si>
  <si>
    <t>Střecha S1: 3 ks</t>
  </si>
  <si>
    <t>Předpoklad DN 75.</t>
  </si>
  <si>
    <t>Demontáž odvětrávacích komínků s integrovanou</t>
  </si>
  <si>
    <t>PVC manžetou včetně napojení potrubí v délce</t>
  </si>
  <si>
    <t>cca 1 - 1,5 m dle příslušných DN.</t>
  </si>
  <si>
    <t>Střecha S1: 1 ks</t>
  </si>
  <si>
    <t>Demontáž PVC větracích komínků určených</t>
  </si>
  <si>
    <t>pro odvětrání plochých střech s izolační vrstvou</t>
  </si>
  <si>
    <t>z měkčeného PVC.</t>
  </si>
  <si>
    <t>Střecha S1: 6 ks</t>
  </si>
  <si>
    <t xml:space="preserve">Svislý střešní vtok s integrovaným EPDM límcem </t>
  </si>
  <si>
    <t>Přímé napojení DN 110 na stávající svod dešťové</t>
  </si>
  <si>
    <t>kanalizace.</t>
  </si>
  <si>
    <t>manžetou včetně napojení potrubí v délce</t>
  </si>
  <si>
    <t>svod dešťové kanalizace).</t>
  </si>
  <si>
    <t>STUPEŇ: DPS</t>
  </si>
  <si>
    <t>Stávající prostup přes atiku DN 110 - 125.</t>
  </si>
  <si>
    <t>Střecha S2: 1 ks</t>
  </si>
  <si>
    <t>Střecha S3: 1 ks</t>
  </si>
  <si>
    <t>13, 14</t>
  </si>
  <si>
    <t>Střecha S3: 2 ks</t>
  </si>
  <si>
    <r>
      <t xml:space="preserve">15 </t>
    </r>
    <r>
      <rPr>
        <sz val="10"/>
        <rFont val="Calibri"/>
        <family val="2"/>
        <charset val="238"/>
        <scheme val="minor"/>
      </rPr>
      <t>až</t>
    </r>
    <r>
      <rPr>
        <sz val="10"/>
        <color rgb="FF0070C0"/>
        <rFont val="Calibri"/>
        <family val="2"/>
        <scheme val="minor"/>
      </rPr>
      <t xml:space="preserve"> 21</t>
    </r>
  </si>
  <si>
    <t>Střecha S4: 7 ks</t>
  </si>
  <si>
    <t>Celkem: 10 ks</t>
  </si>
  <si>
    <r>
      <t xml:space="preserve">5 </t>
    </r>
    <r>
      <rPr>
        <sz val="10"/>
        <rFont val="Calibri"/>
        <family val="2"/>
        <charset val="238"/>
        <scheme val="minor"/>
      </rPr>
      <t>až</t>
    </r>
    <r>
      <rPr>
        <sz val="10"/>
        <color rgb="FF0070C0"/>
        <rFont val="Calibri"/>
        <family val="2"/>
        <scheme val="minor"/>
      </rPr>
      <t xml:space="preserve"> 10</t>
    </r>
  </si>
  <si>
    <t>Celkem: 1 ks</t>
  </si>
  <si>
    <t>DS 5, DS 6</t>
  </si>
  <si>
    <r>
      <t xml:space="preserve">22 </t>
    </r>
    <r>
      <rPr>
        <sz val="10"/>
        <rFont val="Calibri"/>
        <family val="2"/>
        <charset val="238"/>
        <scheme val="minor"/>
      </rPr>
      <t>až</t>
    </r>
    <r>
      <rPr>
        <sz val="10"/>
        <color rgb="FF0070C0"/>
        <rFont val="Calibri"/>
        <family val="2"/>
        <scheme val="minor"/>
      </rPr>
      <t xml:space="preserve"> 25</t>
    </r>
  </si>
  <si>
    <t>Střecha S4: 4 ks</t>
  </si>
  <si>
    <t>Celkem: 12 ks</t>
  </si>
  <si>
    <t>Demontáž prostupu s PVC manžetou.</t>
  </si>
  <si>
    <t>Prostup přes stávající atiku pro pojistný</t>
  </si>
  <si>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 xml:space="preserve">cca </t>
    </r>
    <r>
      <rPr>
        <sz val="10"/>
        <color theme="1"/>
        <rFont val="Calibri"/>
        <family val="2"/>
        <charset val="238"/>
        <scheme val="minor"/>
      </rPr>
      <t>125</t>
    </r>
  </si>
  <si>
    <t>Demontáž svislé střešní vpusti DN 125 a potrubí</t>
  </si>
  <si>
    <t>DN 125 v délce cca 1 - 1,5 m (napojení na stávající</t>
  </si>
  <si>
    <t>DN 125. Potrubí PVC DN 125 v délce cca 1 - 1,5 m.</t>
  </si>
  <si>
    <t>Předpoklad DN 125.</t>
  </si>
  <si>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>cca 1</t>
    </r>
    <r>
      <rPr>
        <sz val="10"/>
        <color theme="1"/>
        <rFont val="Calibri"/>
        <family val="2"/>
        <charset val="238"/>
        <scheme val="minor"/>
      </rPr>
      <t>50 - 200</t>
    </r>
  </si>
  <si>
    <t>Chrlič kulatý DN 125 s integrovanou EPDM</t>
  </si>
  <si>
    <t>Rohový kotevní bod</t>
  </si>
  <si>
    <t>L1/L7</t>
  </si>
  <si>
    <t>Kotevní bod</t>
  </si>
  <si>
    <t>L2</t>
  </si>
  <si>
    <t>L3</t>
  </si>
  <si>
    <t>L4</t>
  </si>
  <si>
    <t>L5</t>
  </si>
  <si>
    <t>L6</t>
  </si>
  <si>
    <t>L7</t>
  </si>
  <si>
    <t>L8</t>
  </si>
  <si>
    <t>L9</t>
  </si>
  <si>
    <t>Půdorysná délka lanového</t>
  </si>
  <si>
    <t>Kotveno</t>
  </si>
  <si>
    <t>Střecha</t>
  </si>
  <si>
    <t>S3</t>
  </si>
  <si>
    <t>S4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</si>
  <si>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</si>
  <si>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</si>
  <si>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</si>
  <si>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</si>
  <si>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</si>
  <si>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</si>
  <si>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</si>
  <si>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</si>
  <si>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</si>
  <si>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</si>
  <si>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L20</t>
  </si>
  <si>
    <t>L21</t>
  </si>
  <si>
    <t>L22</t>
  </si>
  <si>
    <t>L23</t>
  </si>
  <si>
    <t>L24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</si>
  <si>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</si>
  <si>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</si>
  <si>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</si>
  <si>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</si>
  <si>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</si>
  <si>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</si>
  <si>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</si>
  <si>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</si>
  <si>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</si>
  <si>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</si>
  <si>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</si>
  <si>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</si>
  <si>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</si>
  <si>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</si>
  <si>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</si>
  <si>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</si>
  <si>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</si>
  <si>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</si>
  <si>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</si>
  <si>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</si>
  <si>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</si>
  <si>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Lanový úsek</t>
  </si>
  <si>
    <t>L1/L2</t>
  </si>
  <si>
    <t>L2/L3</t>
  </si>
  <si>
    <t>L3/L4</t>
  </si>
  <si>
    <t>L4/L5</t>
  </si>
  <si>
    <t>L5/L6</t>
  </si>
  <si>
    <t>L6/L7</t>
  </si>
  <si>
    <t>L8/L9</t>
  </si>
  <si>
    <t>S1, S2</t>
  </si>
  <si>
    <t xml:space="preserve">Koncový kotvící bod </t>
  </si>
  <si>
    <t>L13/L12</t>
  </si>
  <si>
    <t>L12/L11</t>
  </si>
  <si>
    <t>L11/L10</t>
  </si>
  <si>
    <t>Koncový kotvící bod kotvený do svislé části atiky</t>
  </si>
  <si>
    <t>Kotevní bod kotvený do svislé části atiky</t>
  </si>
  <si>
    <t>L17/L14</t>
  </si>
  <si>
    <t>L14/L15</t>
  </si>
  <si>
    <t>L15/L16</t>
  </si>
  <si>
    <t>L16/L17</t>
  </si>
  <si>
    <t>L18/L19/L24</t>
  </si>
  <si>
    <t>L19/L20</t>
  </si>
  <si>
    <t>L20/L21</t>
  </si>
  <si>
    <t>L21/L22</t>
  </si>
  <si>
    <t>L22/L23</t>
  </si>
  <si>
    <t>L23/L24</t>
  </si>
  <si>
    <t>030</t>
  </si>
  <si>
    <t>031</t>
  </si>
  <si>
    <t>032</t>
  </si>
  <si>
    <t>033</t>
  </si>
  <si>
    <r>
      <t xml:space="preserve">Příloha č. 4   </t>
    </r>
    <r>
      <rPr>
        <b/>
        <sz val="12"/>
        <color theme="1"/>
        <rFont val="Calibri"/>
        <family val="2"/>
        <charset val="238"/>
        <scheme val="minor"/>
      </rPr>
      <t>Výpis lan záchytného systému - nový stav</t>
    </r>
  </si>
  <si>
    <r>
      <t xml:space="preserve">Příloha č. 4   </t>
    </r>
    <r>
      <rPr>
        <b/>
        <sz val="12"/>
        <color theme="1"/>
        <rFont val="Calibri"/>
        <family val="2"/>
        <charset val="238"/>
        <scheme val="minor"/>
      </rPr>
      <t>Výpis kotevních bodů záchytného systému - nový stav</t>
    </r>
  </si>
  <si>
    <t>Boční lemování (styk střecha S3 / svislá stěna, fasáda, sokl).</t>
  </si>
  <si>
    <t>Odvětrávací komínky s integrovanou EPDM</t>
  </si>
  <si>
    <t>Předpoklad DN 110.</t>
  </si>
  <si>
    <t>Demontáž odvětrávacího komínku s integrovanou</t>
  </si>
  <si>
    <t>Odvětrávací komínek s integrovanou EPDM</t>
  </si>
  <si>
    <t>Střecha S4: 2 ks</t>
  </si>
  <si>
    <t>Celkem: 4 ks</t>
  </si>
  <si>
    <t>Zaslepit. Výplň polyuretanovou pěnou.</t>
  </si>
  <si>
    <r>
      <rPr>
        <sz val="10"/>
        <color theme="1"/>
        <rFont val="Calibri"/>
        <family val="2"/>
        <charset val="238"/>
      </rPr>
      <t>Ø</t>
    </r>
    <r>
      <rPr>
        <sz val="10"/>
        <color theme="1"/>
        <rFont val="Calibri"/>
        <family val="2"/>
      </rPr>
      <t xml:space="preserve"> </t>
    </r>
    <r>
      <rPr>
        <sz val="10"/>
        <color theme="1"/>
        <rFont val="Calibri"/>
        <family val="2"/>
        <scheme val="minor"/>
      </rPr>
      <t xml:space="preserve">cca </t>
    </r>
    <r>
      <rPr>
        <sz val="10"/>
        <color theme="1"/>
        <rFont val="Calibri"/>
        <family val="2"/>
        <charset val="238"/>
        <scheme val="minor"/>
      </rPr>
      <t>150, d 400</t>
    </r>
  </si>
  <si>
    <t>přepad DN 125, délka 0,4 m.</t>
  </si>
  <si>
    <t xml:space="preserve">Osazen pojistný přepad BP: </t>
  </si>
  <si>
    <t>manžetou. Osazení krycí manžety na fasádě.</t>
  </si>
  <si>
    <r>
      <t>26,</t>
    </r>
    <r>
      <rPr>
        <i/>
        <sz val="10"/>
        <color rgb="FFC00000"/>
        <rFont val="Calibri"/>
        <family val="2"/>
        <charset val="238"/>
        <scheme val="minor"/>
      </rPr>
      <t xml:space="preserve"> BP1</t>
    </r>
  </si>
  <si>
    <r>
      <t>27,</t>
    </r>
    <r>
      <rPr>
        <i/>
        <sz val="10"/>
        <color rgb="FFC00000"/>
        <rFont val="Calibri"/>
        <family val="2"/>
        <charset val="238"/>
        <scheme val="minor"/>
      </rPr>
      <t xml:space="preserve"> BP3</t>
    </r>
  </si>
  <si>
    <r>
      <t>29,</t>
    </r>
    <r>
      <rPr>
        <i/>
        <sz val="10"/>
        <color rgb="FFC00000"/>
        <rFont val="Calibri"/>
        <family val="2"/>
        <charset val="238"/>
        <scheme val="minor"/>
      </rPr>
      <t xml:space="preserve"> BP2</t>
    </r>
  </si>
  <si>
    <r>
      <t>30,</t>
    </r>
    <r>
      <rPr>
        <i/>
        <sz val="10"/>
        <color rgb="FFC00000"/>
        <rFont val="Calibri"/>
        <family val="2"/>
        <charset val="238"/>
        <scheme val="minor"/>
      </rPr>
      <t xml:space="preserve"> BP4</t>
    </r>
  </si>
  <si>
    <t>Střecha S4: 1 ks</t>
  </si>
  <si>
    <r>
      <t>28,</t>
    </r>
    <r>
      <rPr>
        <i/>
        <sz val="10"/>
        <color rgb="FFC00000"/>
        <rFont val="Calibri"/>
        <family val="2"/>
        <charset val="238"/>
        <scheme val="minor"/>
      </rPr>
      <t xml:space="preserve"> DS2</t>
    </r>
  </si>
  <si>
    <t>Celkem: 5 ks</t>
  </si>
  <si>
    <t>Střecha S3: 3 ks</t>
  </si>
  <si>
    <t>Ø cca 100</t>
  </si>
  <si>
    <t>Prostup technické instalace.</t>
  </si>
  <si>
    <t>(plocha fasády Fz3)</t>
  </si>
  <si>
    <t>Stávající bez změn.</t>
  </si>
  <si>
    <t>Stávající stožár</t>
  </si>
  <si>
    <t>Podrobněji viz PD hromosvodu.</t>
  </si>
  <si>
    <t>Horní část</t>
  </si>
  <si>
    <t>Dolní část</t>
  </si>
  <si>
    <t>tl. 0,5mm, RŠ 170mm</t>
  </si>
  <si>
    <t>V případě výměny dolní části oplechování atiky bude</t>
  </si>
  <si>
    <t>tento profil vycházet z původního tvaru a RŠ.</t>
  </si>
  <si>
    <t>Nutno předem ověřit na stavbě.</t>
  </si>
  <si>
    <t>poplastovaný plech</t>
  </si>
  <si>
    <t>Přechodový profil mezi S1 a S2</t>
  </si>
  <si>
    <t>tl. 0,5mm, RŠ 400mm</t>
  </si>
  <si>
    <t>včetně těsnících a kotevních prvků</t>
  </si>
  <si>
    <t>poplastovaný plech tvarovaný podle skutečné hrany</t>
  </si>
  <si>
    <t>(styk střecha S3 / svislá stěna, fasáda, sokl)</t>
  </si>
  <si>
    <t>Boční lemování</t>
  </si>
  <si>
    <t>Sběrný žlabový kotlík</t>
  </si>
  <si>
    <t>poplastovaný plech, hranatý, výpusť na kulatý svod,</t>
  </si>
  <si>
    <t>cca 240 x 240 x 288 mm</t>
  </si>
  <si>
    <r>
      <t>Umístění:</t>
    </r>
    <r>
      <rPr>
        <sz val="10"/>
        <color theme="1"/>
        <rFont val="Calibri"/>
        <family val="2"/>
        <charset val="238"/>
        <scheme val="minor"/>
      </rPr>
      <t xml:space="preserve"> </t>
    </r>
  </si>
  <si>
    <r>
      <t xml:space="preserve">DS 3, </t>
    </r>
    <r>
      <rPr>
        <i/>
        <sz val="10"/>
        <color rgb="FFC00000"/>
        <rFont val="Calibri"/>
        <family val="2"/>
        <charset val="238"/>
        <scheme val="minor"/>
      </rPr>
      <t>BP 2</t>
    </r>
    <r>
      <rPr>
        <sz val="10"/>
        <color rgb="FF0070C0"/>
        <rFont val="Calibri"/>
        <family val="2"/>
        <scheme val="minor"/>
      </rPr>
      <t xml:space="preserve"> </t>
    </r>
    <r>
      <rPr>
        <sz val="10"/>
        <rFont val="Calibri"/>
        <family val="2"/>
        <charset val="238"/>
        <scheme val="minor"/>
      </rPr>
      <t>- 1 ks</t>
    </r>
  </si>
  <si>
    <t>S1, S2, S3, S4</t>
  </si>
  <si>
    <t>7/K</t>
  </si>
  <si>
    <r>
      <t xml:space="preserve">DS 2, </t>
    </r>
    <r>
      <rPr>
        <i/>
        <sz val="10"/>
        <color rgb="FFC00000"/>
        <rFont val="Calibri"/>
        <family val="2"/>
        <charset val="238"/>
        <scheme val="minor"/>
      </rPr>
      <t>BP 3</t>
    </r>
    <r>
      <rPr>
        <sz val="10"/>
        <color rgb="FF0070C0"/>
        <rFont val="Calibri"/>
        <family val="2"/>
        <scheme val="minor"/>
      </rPr>
      <t xml:space="preserve"> </t>
    </r>
    <r>
      <rPr>
        <sz val="10"/>
        <rFont val="Calibri"/>
        <family val="2"/>
        <charset val="238"/>
        <scheme val="minor"/>
      </rPr>
      <t>- 1 ks</t>
    </r>
  </si>
  <si>
    <t>systémový prvek k uchycení EPDM fólie na svislou plochu</t>
  </si>
  <si>
    <t>tl. 0,5mm, RŠ 150mm</t>
  </si>
  <si>
    <t>5/K</t>
  </si>
  <si>
    <t>Kruhový střešní svod</t>
  </si>
  <si>
    <r>
      <rPr>
        <sz val="10"/>
        <color theme="1"/>
        <rFont val="Calibri"/>
        <family val="2"/>
        <charset val="238"/>
      </rPr>
      <t>DN 125</t>
    </r>
    <r>
      <rPr>
        <sz val="10"/>
        <color theme="1"/>
        <rFont val="Calibri"/>
        <family val="2"/>
        <charset val="238"/>
        <scheme val="minor"/>
      </rPr>
      <t xml:space="preserve"> (dle stávajícího stavu)</t>
    </r>
  </si>
  <si>
    <t>DS2: 4,0 m</t>
  </si>
  <si>
    <t>S2 (S3)</t>
  </si>
  <si>
    <t>S3, S5</t>
  </si>
  <si>
    <t>DS3: 4,0 m</t>
  </si>
  <si>
    <t>8/K</t>
  </si>
  <si>
    <t>6/K</t>
  </si>
  <si>
    <t>9/K</t>
  </si>
  <si>
    <t>Půlkruhový podokapní žlab</t>
  </si>
  <si>
    <t>poplastovaný plech, včetně kotevních prvků</t>
  </si>
  <si>
    <t>DN 100</t>
  </si>
  <si>
    <t>S5</t>
  </si>
  <si>
    <t>S5: 2,0 m</t>
  </si>
  <si>
    <t>Boční lemování, atika</t>
  </si>
  <si>
    <t>tl. 0,5mm, RŠ 325mm</t>
  </si>
  <si>
    <t>S2, S3</t>
  </si>
  <si>
    <r>
      <t>Ø</t>
    </r>
    <r>
      <rPr>
        <sz val="10"/>
        <color theme="1"/>
        <rFont val="Calibri"/>
        <family val="2"/>
      </rPr>
      <t xml:space="preserve"> 73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</si>
</sst>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10"/>
      <color theme="1"/>
      <name val="Calibri"/>
      <family val="2"/>
    </font>
    <font>
      <b/>
      <sz val="16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0"/>
      <color theme="1"/>
      <name val="Calibri"/>
      <family val="2"/>
      <scheme val="minor"/>
    </font>
    <font>
      <u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rgb="FF00B0F0"/>
      <name val="Calibri"/>
      <family val="2"/>
      <scheme val="minor"/>
    </font>
    <font>
      <sz val="10"/>
      <color rgb="FF0070C0"/>
      <name val="Calibri"/>
      <family val="2"/>
      <scheme val="minor"/>
    </font>
    <font>
      <i/>
      <sz val="10"/>
      <color rgb="FFC00000"/>
      <name val="Calibri"/>
      <family val="2"/>
      <charset val="238"/>
      <scheme val="minor"/>
    </font>
    <font>
      <i/>
      <sz val="11"/>
      <color rgb="FFC0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64">
    <xf numFmtId="0" fontId="0" fillId="0" borderId="0" xfId="0"/>
    <xf numFmtId="0" fontId="1" fillId="2" borderId="0" xfId="0" applyFont="1" applyFill="1" applyAlignment="1">
      <alignment horizontal="center"/>
    </xf>
    <xf numFmtId="0" fontId="1" fillId="2" borderId="0" xfId="0" applyFont="1" applyFill="1"/>
    <xf numFmtId="0" fontId="1" fillId="3" borderId="0" xfId="0" applyFont="1" applyFill="1" applyAlignment="1">
      <alignment horizontal="center"/>
    </xf>
    <xf numFmtId="0" fontId="1" fillId="3" borderId="0" xfId="0" applyFont="1" applyFill="1"/>
    <xf numFmtId="1" fontId="1" fillId="2" borderId="0" xfId="0" applyNumberFormat="1" applyFont="1" applyFill="1" applyAlignment="1">
      <alignment horizontal="center"/>
    </xf>
    <xf numFmtId="0" fontId="5" fillId="2" borderId="0" xfId="0" applyFont="1" applyFill="1"/>
    <xf numFmtId="0" fontId="3" fillId="3" borderId="0" xfId="0" applyFont="1" applyFill="1" applyAlignment="1">
      <alignment horizontal="center"/>
    </xf>
    <xf numFmtId="0" fontId="1" fillId="4" borderId="7" xfId="0" applyFont="1" applyFill="1" applyBorder="1" applyAlignment="1">
      <alignment horizontal="center"/>
    </xf>
    <xf numFmtId="0" fontId="1" fillId="4" borderId="8" xfId="0" applyFont="1" applyFill="1" applyBorder="1" applyAlignment="1">
      <alignment horizontal="center"/>
    </xf>
    <xf numFmtId="1" fontId="1" fillId="2" borderId="7" xfId="0" applyNumberFormat="1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4" borderId="6" xfId="0" applyFont="1" applyFill="1" applyBorder="1" applyAlignment="1">
      <alignment horizontal="center"/>
    </xf>
    <xf numFmtId="0" fontId="1" fillId="4" borderId="6" xfId="0" applyFont="1" applyFill="1" applyBorder="1"/>
    <xf numFmtId="0" fontId="1" fillId="4" borderId="7" xfId="0" applyFont="1" applyFill="1" applyBorder="1"/>
    <xf numFmtId="0" fontId="1" fillId="4" borderId="8" xfId="0" applyFont="1" applyFill="1" applyBorder="1"/>
    <xf numFmtId="0" fontId="2" fillId="4" borderId="1" xfId="0" applyFont="1" applyFill="1" applyBorder="1" applyAlignment="1">
      <alignment horizontal="left"/>
    </xf>
    <xf numFmtId="0" fontId="1" fillId="4" borderId="2" xfId="0" applyFont="1" applyFill="1" applyBorder="1" applyAlignment="1">
      <alignment horizontal="center"/>
    </xf>
    <xf numFmtId="0" fontId="1" fillId="4" borderId="2" xfId="0" applyFont="1" applyFill="1" applyBorder="1"/>
    <xf numFmtId="1" fontId="1" fillId="2" borderId="6" xfId="0" applyNumberFormat="1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/>
    <xf numFmtId="0" fontId="1" fillId="2" borderId="6" xfId="0" applyFont="1" applyFill="1" applyBorder="1"/>
    <xf numFmtId="0" fontId="2" fillId="5" borderId="1" xfId="0" applyFont="1" applyFill="1" applyBorder="1" applyAlignment="1">
      <alignment horizontal="left"/>
    </xf>
    <xf numFmtId="0" fontId="3" fillId="5" borderId="2" xfId="0" applyFont="1" applyFill="1" applyBorder="1" applyAlignment="1">
      <alignment horizontal="center"/>
    </xf>
    <xf numFmtId="0" fontId="1" fillId="5" borderId="2" xfId="0" applyFont="1" applyFill="1" applyBorder="1" applyAlignment="1">
      <alignment horizontal="center"/>
    </xf>
    <xf numFmtId="0" fontId="1" fillId="5" borderId="2" xfId="0" applyFont="1" applyFill="1" applyBorder="1"/>
    <xf numFmtId="0" fontId="1" fillId="5" borderId="3" xfId="0" applyFont="1" applyFill="1" applyBorder="1"/>
    <xf numFmtId="0" fontId="1" fillId="4" borderId="9" xfId="0" applyFont="1" applyFill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4" borderId="10" xfId="0" applyFont="1" applyFill="1" applyBorder="1"/>
    <xf numFmtId="0" fontId="1" fillId="4" borderId="11" xfId="0" applyFont="1" applyFill="1" applyBorder="1" applyAlignment="1">
      <alignment horizontal="center"/>
    </xf>
    <xf numFmtId="0" fontId="1" fillId="4" borderId="0" xfId="0" applyFont="1" applyFill="1" applyAlignment="1">
      <alignment horizontal="center"/>
    </xf>
    <xf numFmtId="0" fontId="1" fillId="4" borderId="12" xfId="0" applyFont="1" applyFill="1" applyBorder="1"/>
    <xf numFmtId="0" fontId="1" fillId="4" borderId="13" xfId="0" applyFont="1" applyFill="1" applyBorder="1" applyAlignment="1">
      <alignment horizontal="center"/>
    </xf>
    <xf numFmtId="0" fontId="1" fillId="4" borderId="5" xfId="0" applyFont="1" applyFill="1" applyBorder="1" applyAlignment="1">
      <alignment horizontal="center"/>
    </xf>
    <xf numFmtId="0" fontId="1" fillId="4" borderId="14" xfId="0" applyFont="1" applyFill="1" applyBorder="1"/>
    <xf numFmtId="0" fontId="6" fillId="2" borderId="6" xfId="0" applyFont="1" applyFill="1" applyBorder="1" applyAlignment="1">
      <alignment horizontal="center"/>
    </xf>
    <xf numFmtId="0" fontId="1" fillId="2" borderId="10" xfId="0" applyFont="1" applyFill="1" applyBorder="1"/>
    <xf numFmtId="0" fontId="1" fillId="2" borderId="12" xfId="0" applyFont="1" applyFill="1" applyBorder="1"/>
    <xf numFmtId="0" fontId="1" fillId="2" borderId="8" xfId="0" applyFont="1" applyFill="1" applyBorder="1" applyAlignment="1">
      <alignment horizontal="center"/>
    </xf>
    <xf numFmtId="0" fontId="1" fillId="2" borderId="8" xfId="0" applyFont="1" applyFill="1" applyBorder="1"/>
    <xf numFmtId="0" fontId="2" fillId="4" borderId="6" xfId="0" applyFont="1" applyFill="1" applyBorder="1"/>
    <xf numFmtId="0" fontId="3" fillId="4" borderId="6" xfId="0" applyFont="1" applyFill="1" applyBorder="1"/>
    <xf numFmtId="1" fontId="1" fillId="2" borderId="9" xfId="0" applyNumberFormat="1" applyFont="1" applyFill="1" applyBorder="1" applyAlignment="1">
      <alignment horizontal="center"/>
    </xf>
    <xf numFmtId="0" fontId="1" fillId="2" borderId="4" xfId="0" applyFont="1" applyFill="1" applyBorder="1"/>
    <xf numFmtId="1" fontId="1" fillId="2" borderId="11" xfId="0" applyNumberFormat="1" applyFont="1" applyFill="1" applyBorder="1" applyAlignment="1">
      <alignment horizontal="center"/>
    </xf>
    <xf numFmtId="1" fontId="1" fillId="2" borderId="13" xfId="0" applyNumberFormat="1" applyFont="1" applyFill="1" applyBorder="1" applyAlignment="1">
      <alignment horizontal="center"/>
    </xf>
    <xf numFmtId="0" fontId="1" fillId="2" borderId="5" xfId="0" applyFont="1" applyFill="1" applyBorder="1"/>
    <xf numFmtId="0" fontId="0" fillId="2" borderId="0" xfId="0" applyFill="1"/>
    <xf numFmtId="0" fontId="0" fillId="2" borderId="0" xfId="0" applyFill="1" applyAlignment="1">
      <alignment horizontal="center"/>
    </xf>
    <xf numFmtId="0" fontId="10" fillId="2" borderId="0" xfId="0" applyFont="1" applyFill="1" applyAlignment="1">
      <alignment horizontal="left"/>
    </xf>
    <xf numFmtId="0" fontId="0" fillId="2" borderId="0" xfId="0" applyFill="1" applyAlignment="1">
      <alignment horizontal="left"/>
    </xf>
    <xf numFmtId="0" fontId="1" fillId="2" borderId="0" xfId="0" applyFont="1" applyFill="1" applyAlignment="1">
      <alignment horizontal="left"/>
    </xf>
    <xf numFmtId="0" fontId="1" fillId="2" borderId="15" xfId="0" applyFont="1" applyFill="1" applyBorder="1" applyAlignment="1">
      <alignment horizontal="center"/>
    </xf>
    <xf numFmtId="0" fontId="1" fillId="2" borderId="16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left"/>
    </xf>
    <xf numFmtId="0" fontId="1" fillId="2" borderId="18" xfId="0" applyFont="1" applyFill="1" applyBorder="1" applyAlignment="1">
      <alignment horizontal="center"/>
    </xf>
    <xf numFmtId="0" fontId="11" fillId="2" borderId="0" xfId="0" applyFont="1" applyFill="1" applyAlignment="1">
      <alignment horizontal="left"/>
    </xf>
    <xf numFmtId="0" fontId="1" fillId="2" borderId="19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center"/>
    </xf>
    <xf numFmtId="0" fontId="1" fillId="2" borderId="20" xfId="0" applyFont="1" applyFill="1" applyBorder="1" applyAlignment="1">
      <alignment horizontal="left"/>
    </xf>
    <xf numFmtId="0" fontId="1" fillId="2" borderId="21" xfId="0" applyFont="1" applyFill="1" applyBorder="1" applyAlignment="1">
      <alignment horizontal="center"/>
    </xf>
    <xf numFmtId="0" fontId="1" fillId="2" borderId="22" xfId="0" applyFont="1" applyFill="1" applyBorder="1" applyAlignment="1">
      <alignment horizontal="center"/>
    </xf>
    <xf numFmtId="0" fontId="12" fillId="2" borderId="11" xfId="0" applyFont="1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13" fillId="2" borderId="0" xfId="0" applyFont="1" applyFill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11" xfId="0" applyFill="1" applyBorder="1" applyAlignment="1">
      <alignment horizontal="center"/>
    </xf>
    <xf numFmtId="0" fontId="14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0" fillId="3" borderId="7" xfId="0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14" fillId="2" borderId="5" xfId="0" applyFont="1" applyFill="1" applyBorder="1" applyAlignment="1">
      <alignment horizontal="left"/>
    </xf>
    <xf numFmtId="0" fontId="7" fillId="2" borderId="0" xfId="0" applyFont="1" applyFill="1" applyAlignment="1">
      <alignment horizontal="left"/>
    </xf>
    <xf numFmtId="0" fontId="3" fillId="2" borderId="15" xfId="0" applyFont="1" applyFill="1" applyBorder="1" applyAlignment="1">
      <alignment horizontal="center"/>
    </xf>
    <xf numFmtId="0" fontId="3" fillId="2" borderId="24" xfId="0" applyFont="1" applyFill="1" applyBorder="1" applyAlignment="1">
      <alignment horizontal="center"/>
    </xf>
    <xf numFmtId="0" fontId="3" fillId="2" borderId="18" xfId="0" applyFont="1" applyFill="1" applyBorder="1" applyAlignment="1">
      <alignment horizontal="center"/>
    </xf>
    <xf numFmtId="0" fontId="3" fillId="2" borderId="19" xfId="0" applyFont="1" applyFill="1" applyBorder="1" applyAlignment="1">
      <alignment horizontal="center"/>
    </xf>
    <xf numFmtId="0" fontId="3" fillId="2" borderId="25" xfId="0" applyFont="1" applyFill="1" applyBorder="1" applyAlignment="1">
      <alignment horizontal="center"/>
    </xf>
    <xf numFmtId="0" fontId="3" fillId="2" borderId="22" xfId="0" applyFont="1" applyFill="1" applyBorder="1" applyAlignment="1">
      <alignment horizontal="center"/>
    </xf>
    <xf numFmtId="0" fontId="17" fillId="4" borderId="0" xfId="0" applyFont="1" applyFill="1"/>
    <xf numFmtId="0" fontId="0" fillId="4" borderId="0" xfId="0" applyFill="1" applyAlignment="1">
      <alignment horizontal="center"/>
    </xf>
    <xf numFmtId="0" fontId="0" fillId="2" borderId="26" xfId="0" applyFill="1" applyBorder="1"/>
    <xf numFmtId="0" fontId="3" fillId="2" borderId="27" xfId="0" applyFont="1" applyFill="1" applyBorder="1" applyAlignment="1">
      <alignment horizontal="left"/>
    </xf>
    <xf numFmtId="0" fontId="17" fillId="3" borderId="23" xfId="0" applyFont="1" applyFill="1" applyBorder="1" applyAlignment="1">
      <alignment horizontal="left"/>
    </xf>
    <xf numFmtId="0" fontId="0" fillId="3" borderId="0" xfId="0" applyFill="1"/>
    <xf numFmtId="0" fontId="17" fillId="3" borderId="2" xfId="0" applyFont="1" applyFill="1" applyBorder="1" applyAlignment="1">
      <alignment horizontal="right"/>
    </xf>
    <xf numFmtId="0" fontId="17" fillId="3" borderId="6" xfId="0" applyFont="1" applyFill="1" applyBorder="1" applyAlignment="1">
      <alignment horizontal="left"/>
    </xf>
    <xf numFmtId="0" fontId="17" fillId="3" borderId="4" xfId="0" applyFont="1" applyFill="1" applyBorder="1" applyAlignment="1">
      <alignment horizontal="right"/>
    </xf>
    <xf numFmtId="0" fontId="0" fillId="3" borderId="13" xfId="0" applyFill="1" applyBorder="1"/>
    <xf numFmtId="0" fontId="0" fillId="2" borderId="5" xfId="0" applyFill="1" applyBorder="1"/>
    <xf numFmtId="0" fontId="17" fillId="3" borderId="3" xfId="0" applyFont="1" applyFill="1" applyBorder="1" applyAlignment="1">
      <alignment horizontal="left"/>
    </xf>
    <xf numFmtId="0" fontId="17" fillId="3" borderId="10" xfId="0" applyFont="1" applyFill="1" applyBorder="1" applyAlignment="1">
      <alignment horizontal="left"/>
    </xf>
    <xf numFmtId="49" fontId="18" fillId="2" borderId="8" xfId="0" applyNumberFormat="1" applyFont="1" applyFill="1" applyBorder="1" applyAlignment="1">
      <alignment horizontal="center"/>
    </xf>
    <xf numFmtId="0" fontId="3" fillId="2" borderId="24" xfId="0" applyFont="1" applyFill="1" applyBorder="1" applyAlignment="1">
      <alignment horizontal="left"/>
    </xf>
    <xf numFmtId="0" fontId="19" fillId="2" borderId="0" xfId="0" applyFont="1" applyFill="1" applyAlignment="1">
      <alignment horizontal="center"/>
    </xf>
    <xf numFmtId="0" fontId="6" fillId="2" borderId="8" xfId="0" applyFont="1" applyFill="1" applyBorder="1" applyAlignment="1">
      <alignment horizontal="center"/>
    </xf>
    <xf numFmtId="0" fontId="6" fillId="2" borderId="0" xfId="0" applyFont="1" applyFill="1"/>
    <xf numFmtId="0" fontId="20" fillId="2" borderId="11" xfId="0" applyFont="1" applyFill="1" applyBorder="1" applyAlignment="1">
      <alignment horizontal="center"/>
    </xf>
    <xf numFmtId="1" fontId="1" fillId="2" borderId="8" xfId="0" applyNumberFormat="1" applyFont="1" applyFill="1" applyBorder="1" applyAlignment="1">
      <alignment horizontal="center"/>
    </xf>
    <xf numFmtId="0" fontId="1" fillId="2" borderId="14" xfId="0" applyFont="1" applyFill="1" applyBorder="1"/>
    <xf numFmtId="0" fontId="6" fillId="2" borderId="9" xfId="0" applyFont="1" applyFill="1" applyBorder="1" applyAlignment="1">
      <alignment horizontal="center"/>
    </xf>
    <xf numFmtId="0" fontId="6" fillId="2" borderId="13" xfId="0" applyFont="1" applyFill="1" applyBorder="1" applyAlignment="1">
      <alignment horizontal="center"/>
    </xf>
    <xf numFmtId="1" fontId="21" fillId="2" borderId="11" xfId="0" applyNumberFormat="1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1" fontId="21" fillId="2" borderId="13" xfId="0" applyNumberFormat="1" applyFont="1" applyFill="1" applyBorder="1" applyAlignment="1">
      <alignment horizontal="center"/>
    </xf>
    <xf numFmtId="0" fontId="2" fillId="2" borderId="7" xfId="0" applyFont="1" applyFill="1" applyBorder="1"/>
    <xf numFmtId="0" fontId="1" fillId="2" borderId="9" xfId="0" applyFont="1" applyFill="1" applyBorder="1"/>
    <xf numFmtId="0" fontId="1" fillId="2" borderId="11" xfId="0" applyFont="1" applyFill="1" applyBorder="1"/>
    <xf numFmtId="0" fontId="2" fillId="2" borderId="8" xfId="0" applyFont="1" applyFill="1" applyBorder="1"/>
    <xf numFmtId="1" fontId="21" fillId="2" borderId="9" xfId="0" applyNumberFormat="1" applyFont="1" applyFill="1" applyBorder="1" applyAlignment="1">
      <alignment horizontal="center"/>
    </xf>
    <xf numFmtId="0" fontId="6" fillId="2" borderId="0" xfId="0" applyFont="1" applyFill="1" applyAlignment="1">
      <alignment horizontal="center"/>
    </xf>
    <xf numFmtId="0" fontId="6" fillId="2" borderId="23" xfId="0" applyFont="1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1" fillId="3" borderId="8" xfId="0" applyFont="1" applyFill="1" applyBorder="1"/>
    <xf numFmtId="0" fontId="6" fillId="3" borderId="8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/>
    </xf>
    <xf numFmtId="0" fontId="6" fillId="3" borderId="23" xfId="0" applyFont="1" applyFill="1" applyBorder="1" applyAlignment="1">
      <alignment horizontal="center"/>
    </xf>
    <xf numFmtId="49" fontId="18" fillId="2" borderId="23" xfId="0" applyNumberFormat="1" applyFont="1" applyFill="1" applyBorder="1" applyAlignment="1">
      <alignment horizontal="center"/>
    </xf>
    <xf numFmtId="0" fontId="6" fillId="2" borderId="8" xfId="0" applyFont="1" applyFill="1" applyBorder="1"/>
    <xf numFmtId="0" fontId="6" fillId="2" borderId="23" xfId="0" applyFont="1" applyFill="1" applyBorder="1"/>
    <xf numFmtId="0" fontId="1" fillId="2" borderId="23" xfId="0" applyFont="1" applyFill="1" applyBorder="1" applyAlignment="1">
      <alignment horizontal="center"/>
    </xf>
    <xf numFmtId="0" fontId="2" fillId="2" borderId="0" xfId="0" applyFont="1" applyFill="1" applyAlignment="1">
      <alignment horizontal="center"/>
    </xf>
    <xf numFmtId="0" fontId="20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1" fontId="21" fillId="2" borderId="6" xfId="0" applyNumberFormat="1" applyFont="1" applyFill="1" applyBorder="1" applyAlignment="1">
      <alignment horizontal="center"/>
    </xf>
    <xf numFmtId="1" fontId="21" fillId="2" borderId="7" xfId="0" applyNumberFormat="1" applyFont="1" applyFill="1" applyBorder="1" applyAlignment="1">
      <alignment horizontal="center"/>
    </xf>
    <xf numFmtId="1" fontId="21" fillId="2" borderId="8" xfId="0" applyNumberFormat="1" applyFont="1" applyFill="1" applyBorder="1" applyAlignment="1">
      <alignment horizontal="center"/>
    </xf>
    <xf numFmtId="1" fontId="21" fillId="2" borderId="0" xfId="0" applyNumberFormat="1" applyFont="1" applyFill="1" applyAlignment="1">
      <alignment horizontal="center"/>
    </xf>
    <xf numFmtId="0" fontId="3" fillId="2" borderId="8" xfId="0" applyFont="1" applyFill="1" applyBorder="1" applyAlignment="1">
      <alignment horizontal="center"/>
    </xf>
    <xf numFmtId="0" fontId="15" fillId="2" borderId="0" xfId="0" applyFont="1" applyFill="1" applyAlignment="1">
      <alignment horizontal="left"/>
    </xf>
    <xf numFmtId="0" fontId="12" fillId="2" borderId="9" xfId="0" applyFont="1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3" fillId="2" borderId="4" xfId="0" applyFont="1" applyFill="1" applyBorder="1" applyAlignment="1">
      <alignment horizontal="left"/>
    </xf>
    <xf numFmtId="0" fontId="1" fillId="3" borderId="5" xfId="0" applyFont="1" applyFill="1" applyBorder="1" applyAlignment="1">
      <alignment horizontal="left"/>
    </xf>
    <xf numFmtId="0" fontId="0" fillId="3" borderId="0" xfId="0" applyFill="1" applyAlignment="1">
      <alignment horizontal="center"/>
    </xf>
    <xf numFmtId="0" fontId="0" fillId="3" borderId="12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13" fillId="2" borderId="6" xfId="0" applyFont="1" applyFill="1" applyBorder="1" applyAlignment="1">
      <alignment horizontal="left"/>
    </xf>
    <xf numFmtId="0" fontId="14" fillId="2" borderId="7" xfId="0" applyFont="1" applyFill="1" applyBorder="1" applyAlignment="1">
      <alignment horizontal="left"/>
    </xf>
    <xf numFmtId="0" fontId="1" fillId="2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4" fillId="2" borderId="8" xfId="0" applyFont="1" applyFill="1" applyBorder="1" applyAlignment="1">
      <alignment horizontal="left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17" fillId="2" borderId="4" xfId="0" applyFont="1" applyFill="1" applyBorder="1" applyAlignment="1">
      <alignment horizontal="left"/>
    </xf>
    <xf numFmtId="0" fontId="17" fillId="2" borderId="6" xfId="0" applyFont="1" applyFill="1" applyBorder="1" applyAlignment="1">
      <alignment horizontal="left"/>
    </xf>
    <xf numFmtId="0" fontId="21" fillId="3" borderId="7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center"/>
    </xf>
    <xf numFmtId="0" fontId="23" fillId="2" borderId="11" xfId="0" applyFont="1" applyFill="1" applyBorder="1" applyAlignment="1">
      <alignment horizontal="center"/>
    </xf>
    <xf numFmtId="0" fontId="23" fillId="3" borderId="11" xfId="0" applyFont="1" applyFill="1" applyBorder="1" applyAlignment="1">
      <alignment horizontal="center"/>
    </xf>
    <xf numFmtId="0" fontId="23" fillId="2" borderId="9" xfId="0" applyFont="1" applyFill="1" applyBorder="1" applyAlignment="1">
      <alignment horizontal="center"/>
    </xf>
    <xf numFmtId="0" fontId="23" fillId="3" borderId="13" xfId="0" applyFont="1" applyFill="1" applyBorder="1" applyAlignment="1">
      <alignment horizontal="center"/>
    </xf>
    <xf numFmtId="0" fontId="21" fillId="3" borderId="8" xfId="0" applyFont="1" applyFill="1" applyBorder="1" applyAlignment="1">
      <alignment horizontal="left"/>
    </xf>
    <xf numFmtId="0" fontId="1" fillId="3" borderId="13" xfId="0" applyFont="1" applyFill="1" applyBorder="1" applyAlignment="1">
      <alignment horizontal="left"/>
    </xf>
    <xf numFmtId="0" fontId="8" fillId="2" borderId="0" xfId="0" applyFont="1" applyFill="1" applyAlignment="1">
      <alignment horizontal="left"/>
    </xf>
    <xf numFmtId="0" fontId="2" fillId="2" borderId="5" xfId="0" applyFont="1" applyFill="1" applyBorder="1" applyAlignment="1">
      <alignment horizontal="left"/>
    </xf>
    <xf numFmtId="0" fontId="23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158814</xdr:colOff>
      <xdr:row>4</xdr:row>
      <xdr:rowOff>57150</xdr:rowOff>
    </xdr:from>
    <xdr:to>
      <xdr:col>1</xdr:col>
      <xdr:colOff>1504950</xdr:colOff>
      <xdr:row>10</xdr:row>
      <xdr:rowOff>36348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F33FB49A-C7DD-4412-6AB9-BA7E38DE04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39814" y="914400"/>
          <a:ext cx="1346136" cy="893598"/>
        </a:xfrm>
        <a:prstGeom prst="rect">
          <a:avLst/>
        </a:prstGeom>
      </xdr:spPr>
    </xdr:pic>
    <xdr:clientData/>
  </xdr:twoCellAnchor>
  <xdr:twoCellAnchor editAs="oneCell">
    <xdr:from>
      <xdr:col>1</xdr:col>
      <xdr:colOff>552451</xdr:colOff>
      <xdr:row>12</xdr:row>
      <xdr:rowOff>38101</xdr:rowOff>
    </xdr:from>
    <xdr:to>
      <xdr:col>1</xdr:col>
      <xdr:colOff>1123951</xdr:colOff>
      <xdr:row>19</xdr:row>
      <xdr:rowOff>92123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3BCCA5AA-BD11-53D9-FE82-125008AAC5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33451" y="2114551"/>
          <a:ext cx="571500" cy="1120822"/>
        </a:xfrm>
        <a:prstGeom prst="rect">
          <a:avLst/>
        </a:prstGeom>
      </xdr:spPr>
    </xdr:pic>
    <xdr:clientData/>
  </xdr:twoCellAnchor>
  <xdr:twoCellAnchor editAs="oneCell">
    <xdr:from>
      <xdr:col>1</xdr:col>
      <xdr:colOff>142875</xdr:colOff>
      <xdr:row>38</xdr:row>
      <xdr:rowOff>66675</xdr:rowOff>
    </xdr:from>
    <xdr:to>
      <xdr:col>1</xdr:col>
      <xdr:colOff>1609725</xdr:colOff>
      <xdr:row>47</xdr:row>
      <xdr:rowOff>123825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3A6340A2-E66A-C3D3-23AD-D1CB7AE2E5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875" y="6181725"/>
          <a:ext cx="1466850" cy="1466850"/>
        </a:xfrm>
        <a:prstGeom prst="rect">
          <a:avLst/>
        </a:prstGeom>
      </xdr:spPr>
    </xdr:pic>
    <xdr:clientData/>
  </xdr:twoCellAnchor>
  <xdr:twoCellAnchor editAs="oneCell">
    <xdr:from>
      <xdr:col>1</xdr:col>
      <xdr:colOff>342900</xdr:colOff>
      <xdr:row>67</xdr:row>
      <xdr:rowOff>152401</xdr:rowOff>
    </xdr:from>
    <xdr:to>
      <xdr:col>1</xdr:col>
      <xdr:colOff>1343025</xdr:colOff>
      <xdr:row>77</xdr:row>
      <xdr:rowOff>144827</xdr:rowOff>
    </xdr:to>
    <xdr:pic>
      <xdr:nvPicPr>
        <xdr:cNvPr id="9" name="Obrázek 8">
          <a:extLst>
            <a:ext uri="{FF2B5EF4-FFF2-40B4-BE49-F238E27FC236}">
              <a16:creationId xmlns:a16="http://schemas.microsoft.com/office/drawing/2014/main" id="{1B0611AC-9036-B609-BCDA-2F95D8D3960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3900" y="10344151"/>
          <a:ext cx="1000125" cy="15926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31"/>
  <sheetViews>
    <sheetView tabSelected="1" zoomScaleNormal="100" workbookViewId="0">
      <pane ySplit="6" topLeftCell="A7" activePane="bottomLeft" state="frozen"/>
      <selection pane="bottomLeft" activeCell="D45" sqref="D45"/>
    </sheetView>
  </sheetViews>
  <sheetFormatPr baseColWidth="10" defaultColWidth="9.1640625" defaultRowHeight="14" x14ac:dyDescent="0.2"/>
  <cols>
    <col min="1" max="1" width="12.6640625" style="1" customWidth="1"/>
    <col min="2" max="2" width="14.33203125" style="1" bestFit="1" customWidth="1"/>
    <col min="3" max="4" width="40.6640625" style="2" customWidth="1"/>
    <col min="5" max="5" width="25.6640625" style="2" customWidth="1"/>
    <col min="6" max="16384" width="9.1640625" style="2"/>
  </cols>
  <sheetData>
    <row r="1" spans="1:5" ht="19" x14ac:dyDescent="0.25">
      <c r="A1" s="75" t="s">
        <v>42</v>
      </c>
    </row>
    <row r="2" spans="1:5" x14ac:dyDescent="0.2">
      <c r="A2" s="3" t="s">
        <v>90</v>
      </c>
      <c r="B2" s="3"/>
      <c r="C2" s="4"/>
      <c r="D2" s="4"/>
      <c r="E2" s="4"/>
    </row>
    <row r="3" spans="1:5" x14ac:dyDescent="0.2">
      <c r="A3" s="16" t="s">
        <v>15</v>
      </c>
      <c r="B3" s="17"/>
      <c r="C3" s="18"/>
      <c r="D3" s="18"/>
      <c r="E3" s="18"/>
    </row>
    <row r="4" spans="1:5" x14ac:dyDescent="0.2">
      <c r="A4" s="12" t="s">
        <v>19</v>
      </c>
      <c r="B4" s="12" t="s">
        <v>20</v>
      </c>
      <c r="C4" s="42" t="s">
        <v>17</v>
      </c>
      <c r="D4" s="42" t="s">
        <v>18</v>
      </c>
      <c r="E4" s="43" t="s">
        <v>21</v>
      </c>
    </row>
    <row r="5" spans="1:5" x14ac:dyDescent="0.2">
      <c r="A5" s="8"/>
      <c r="B5" s="8" t="s">
        <v>3</v>
      </c>
      <c r="C5" s="14" t="s">
        <v>16</v>
      </c>
      <c r="D5" s="14" t="s">
        <v>16</v>
      </c>
      <c r="E5" s="14"/>
    </row>
    <row r="6" spans="1:5" x14ac:dyDescent="0.2">
      <c r="A6" s="8"/>
      <c r="B6" s="8"/>
      <c r="C6" s="14"/>
      <c r="D6" s="14"/>
      <c r="E6" s="14"/>
    </row>
    <row r="7" spans="1:5" x14ac:dyDescent="0.2">
      <c r="A7" s="44"/>
      <c r="B7" s="106" t="s">
        <v>73</v>
      </c>
      <c r="C7" s="22" t="s">
        <v>77</v>
      </c>
      <c r="D7" s="22" t="s">
        <v>198</v>
      </c>
      <c r="E7" s="22" t="s">
        <v>23</v>
      </c>
    </row>
    <row r="8" spans="1:5" x14ac:dyDescent="0.2">
      <c r="A8" s="105"/>
      <c r="B8" s="107"/>
      <c r="C8" s="21" t="s">
        <v>78</v>
      </c>
      <c r="D8" s="21" t="s">
        <v>88</v>
      </c>
      <c r="E8" s="21" t="s">
        <v>24</v>
      </c>
    </row>
    <row r="9" spans="1:5" x14ac:dyDescent="0.2">
      <c r="A9" s="105"/>
      <c r="B9" s="11"/>
      <c r="C9" s="21" t="s">
        <v>79</v>
      </c>
      <c r="D9" s="21" t="s">
        <v>79</v>
      </c>
      <c r="E9" s="21" t="s">
        <v>199</v>
      </c>
    </row>
    <row r="10" spans="1:5" x14ac:dyDescent="0.2">
      <c r="A10" s="105" t="s">
        <v>74</v>
      </c>
      <c r="B10" s="11"/>
      <c r="C10" s="21" t="s">
        <v>75</v>
      </c>
      <c r="D10" s="21" t="s">
        <v>75</v>
      </c>
      <c r="E10" s="21"/>
    </row>
    <row r="11" spans="1:5" x14ac:dyDescent="0.2">
      <c r="A11" s="105" t="s">
        <v>96</v>
      </c>
      <c r="B11" s="11"/>
      <c r="C11" s="21" t="s">
        <v>97</v>
      </c>
      <c r="D11" s="21" t="s">
        <v>97</v>
      </c>
      <c r="E11" s="21"/>
    </row>
    <row r="12" spans="1:5" x14ac:dyDescent="0.2">
      <c r="A12" s="46"/>
      <c r="B12" s="11"/>
      <c r="C12" s="110" t="s">
        <v>98</v>
      </c>
      <c r="D12" s="110" t="s">
        <v>98</v>
      </c>
      <c r="E12" s="21"/>
    </row>
    <row r="13" spans="1:5" x14ac:dyDescent="0.2">
      <c r="A13" s="44"/>
      <c r="B13" s="106" t="s">
        <v>25</v>
      </c>
      <c r="C13" s="22" t="s">
        <v>200</v>
      </c>
      <c r="D13" s="22" t="s">
        <v>201</v>
      </c>
      <c r="E13" s="22" t="s">
        <v>23</v>
      </c>
    </row>
    <row r="14" spans="1:5" x14ac:dyDescent="0.2">
      <c r="A14" s="46"/>
      <c r="B14" s="107"/>
      <c r="C14" s="21" t="s">
        <v>78</v>
      </c>
      <c r="D14" s="21" t="s">
        <v>88</v>
      </c>
      <c r="E14" s="21" t="s">
        <v>24</v>
      </c>
    </row>
    <row r="15" spans="1:5" x14ac:dyDescent="0.2">
      <c r="A15" s="105"/>
      <c r="B15" s="11"/>
      <c r="C15" s="21" t="s">
        <v>79</v>
      </c>
      <c r="D15" s="21" t="s">
        <v>79</v>
      </c>
      <c r="E15" s="21" t="s">
        <v>76</v>
      </c>
    </row>
    <row r="16" spans="1:5" x14ac:dyDescent="0.2">
      <c r="A16" s="105">
        <v>4</v>
      </c>
      <c r="B16" s="11"/>
      <c r="C16" s="21" t="s">
        <v>80</v>
      </c>
      <c r="D16" s="21" t="s">
        <v>80</v>
      </c>
      <c r="E16" s="21"/>
    </row>
    <row r="17" spans="1:8" x14ac:dyDescent="0.2">
      <c r="A17" s="46"/>
      <c r="B17" s="11"/>
      <c r="C17" s="110" t="s">
        <v>100</v>
      </c>
      <c r="D17" s="110" t="s">
        <v>100</v>
      </c>
      <c r="E17" s="21"/>
      <c r="G17" s="99"/>
    </row>
    <row r="18" spans="1:8" x14ac:dyDescent="0.2">
      <c r="A18" s="44"/>
      <c r="B18" s="108" t="s">
        <v>264</v>
      </c>
      <c r="C18" s="111" t="s">
        <v>81</v>
      </c>
      <c r="D18" s="22"/>
      <c r="E18" s="38"/>
      <c r="G18" s="99"/>
    </row>
    <row r="19" spans="1:8" x14ac:dyDescent="0.2">
      <c r="A19" s="46"/>
      <c r="B19" s="107"/>
      <c r="C19" s="112" t="s">
        <v>82</v>
      </c>
      <c r="D19" s="21"/>
      <c r="E19" s="39"/>
      <c r="G19" s="99"/>
    </row>
    <row r="20" spans="1:8" x14ac:dyDescent="0.2">
      <c r="A20" s="46"/>
      <c r="B20" s="11"/>
      <c r="C20" s="112" t="s">
        <v>83</v>
      </c>
      <c r="D20" s="21"/>
      <c r="E20" s="39"/>
      <c r="G20" s="99"/>
    </row>
    <row r="21" spans="1:8" x14ac:dyDescent="0.2">
      <c r="A21" s="105" t="s">
        <v>99</v>
      </c>
      <c r="B21" s="11"/>
      <c r="C21" s="112" t="s">
        <v>84</v>
      </c>
      <c r="D21" s="21"/>
      <c r="E21" s="39"/>
      <c r="G21" s="99"/>
    </row>
    <row r="22" spans="1:8" x14ac:dyDescent="0.2">
      <c r="A22" s="105" t="s">
        <v>94</v>
      </c>
      <c r="B22" s="11"/>
      <c r="C22" s="112" t="s">
        <v>95</v>
      </c>
      <c r="D22" s="21"/>
      <c r="E22" s="39"/>
      <c r="G22" s="99"/>
    </row>
    <row r="23" spans="1:8" x14ac:dyDescent="0.2">
      <c r="A23" s="105" t="s">
        <v>102</v>
      </c>
      <c r="B23" s="11"/>
      <c r="C23" s="112" t="s">
        <v>103</v>
      </c>
      <c r="D23" s="21"/>
      <c r="E23" s="39"/>
      <c r="G23" s="99"/>
    </row>
    <row r="24" spans="1:8" x14ac:dyDescent="0.2">
      <c r="A24" s="47"/>
      <c r="B24" s="40"/>
      <c r="C24" s="113" t="s">
        <v>104</v>
      </c>
      <c r="D24" s="113"/>
      <c r="E24" s="102"/>
      <c r="G24" s="99"/>
    </row>
    <row r="25" spans="1:8" x14ac:dyDescent="0.2">
      <c r="A25" s="44"/>
      <c r="B25" s="106" t="s">
        <v>107</v>
      </c>
      <c r="C25" s="22" t="s">
        <v>108</v>
      </c>
      <c r="D25" s="45" t="s">
        <v>85</v>
      </c>
      <c r="E25" s="22" t="s">
        <v>23</v>
      </c>
      <c r="G25" s="99"/>
    </row>
    <row r="26" spans="1:8" x14ac:dyDescent="0.2">
      <c r="A26" s="46"/>
      <c r="B26" s="11"/>
      <c r="C26" s="21" t="s">
        <v>109</v>
      </c>
      <c r="D26" s="2" t="s">
        <v>110</v>
      </c>
      <c r="E26" s="21" t="s">
        <v>24</v>
      </c>
      <c r="G26" s="99"/>
    </row>
    <row r="27" spans="1:8" x14ac:dyDescent="0.2">
      <c r="A27" s="46"/>
      <c r="B27" s="11"/>
      <c r="C27" s="21" t="s">
        <v>89</v>
      </c>
      <c r="D27" s="2" t="s">
        <v>86</v>
      </c>
      <c r="E27" s="21" t="s">
        <v>111</v>
      </c>
      <c r="G27" s="99"/>
    </row>
    <row r="28" spans="1:8" x14ac:dyDescent="0.2">
      <c r="A28" s="46"/>
      <c r="B28" s="11"/>
      <c r="C28" s="21"/>
      <c r="D28" s="2" t="s">
        <v>87</v>
      </c>
      <c r="E28" s="21"/>
      <c r="G28" s="99"/>
    </row>
    <row r="29" spans="1:8" x14ac:dyDescent="0.2">
      <c r="A29" s="105" t="s">
        <v>67</v>
      </c>
      <c r="B29" s="11"/>
      <c r="C29" s="21" t="s">
        <v>80</v>
      </c>
      <c r="D29" s="21" t="s">
        <v>80</v>
      </c>
      <c r="E29" s="21"/>
      <c r="G29" s="99"/>
    </row>
    <row r="30" spans="1:8" x14ac:dyDescent="0.2">
      <c r="A30" s="105" t="s">
        <v>68</v>
      </c>
      <c r="B30" s="11"/>
      <c r="C30" s="21" t="s">
        <v>93</v>
      </c>
      <c r="D30" s="21" t="s">
        <v>93</v>
      </c>
      <c r="E30" s="21"/>
      <c r="G30" s="99"/>
    </row>
    <row r="31" spans="1:8" x14ac:dyDescent="0.2">
      <c r="A31" s="105" t="s">
        <v>101</v>
      </c>
      <c r="B31" s="11"/>
      <c r="C31" s="21" t="s">
        <v>202</v>
      </c>
      <c r="D31" s="21" t="s">
        <v>202</v>
      </c>
      <c r="E31" s="21"/>
      <c r="G31" s="99"/>
      <c r="H31" s="99"/>
    </row>
    <row r="32" spans="1:8" x14ac:dyDescent="0.2">
      <c r="A32" s="47"/>
      <c r="B32" s="40"/>
      <c r="C32" s="113" t="s">
        <v>203</v>
      </c>
      <c r="D32" s="113" t="s">
        <v>203</v>
      </c>
      <c r="E32" s="41"/>
      <c r="G32" s="99"/>
      <c r="H32" s="99"/>
    </row>
    <row r="33" spans="1:8" x14ac:dyDescent="0.2">
      <c r="A33" s="44"/>
      <c r="B33" s="20"/>
      <c r="C33" s="38" t="s">
        <v>91</v>
      </c>
      <c r="D33" s="45"/>
      <c r="E33" s="22"/>
      <c r="G33" s="99"/>
      <c r="H33" s="99"/>
    </row>
    <row r="34" spans="1:8" x14ac:dyDescent="0.2">
      <c r="A34" s="46"/>
      <c r="B34" s="11"/>
      <c r="C34" s="39" t="s">
        <v>105</v>
      </c>
      <c r="E34" s="21"/>
      <c r="G34" s="99"/>
      <c r="H34" s="99"/>
    </row>
    <row r="35" spans="1:8" x14ac:dyDescent="0.2">
      <c r="A35" s="105">
        <v>11</v>
      </c>
      <c r="B35" s="107" t="s">
        <v>205</v>
      </c>
      <c r="C35" s="39" t="s">
        <v>92</v>
      </c>
      <c r="D35" s="2" t="s">
        <v>204</v>
      </c>
      <c r="E35" s="21"/>
      <c r="G35" s="99"/>
      <c r="H35" s="6"/>
    </row>
    <row r="36" spans="1:8" x14ac:dyDescent="0.2">
      <c r="A36" s="105">
        <v>12</v>
      </c>
      <c r="B36" s="107" t="s">
        <v>205</v>
      </c>
      <c r="C36" s="39" t="s">
        <v>216</v>
      </c>
      <c r="D36" s="2" t="s">
        <v>204</v>
      </c>
      <c r="E36" s="21"/>
      <c r="G36" s="99"/>
      <c r="H36" s="6"/>
    </row>
    <row r="37" spans="1:8" x14ac:dyDescent="0.2">
      <c r="A37" s="105">
        <v>32</v>
      </c>
      <c r="B37" s="107" t="s">
        <v>205</v>
      </c>
      <c r="C37" s="39"/>
      <c r="D37" s="2" t="s">
        <v>204</v>
      </c>
      <c r="E37" s="21"/>
      <c r="G37" s="99"/>
      <c r="H37" s="6"/>
    </row>
    <row r="38" spans="1:8" x14ac:dyDescent="0.2">
      <c r="A38" s="109">
        <v>33</v>
      </c>
      <c r="B38" s="133" t="s">
        <v>205</v>
      </c>
      <c r="C38" s="102"/>
      <c r="D38" s="48" t="s">
        <v>204</v>
      </c>
      <c r="E38" s="41"/>
      <c r="G38" s="99"/>
      <c r="H38" s="99"/>
    </row>
    <row r="39" spans="1:8" x14ac:dyDescent="0.2">
      <c r="A39" s="132"/>
      <c r="B39" s="128"/>
      <c r="G39" s="99"/>
      <c r="H39" s="99"/>
    </row>
    <row r="40" spans="1:8" x14ac:dyDescent="0.2">
      <c r="A40" s="132"/>
      <c r="B40" s="128"/>
      <c r="G40" s="99"/>
      <c r="H40" s="99"/>
    </row>
    <row r="41" spans="1:8" x14ac:dyDescent="0.2">
      <c r="A41" s="132"/>
      <c r="B41" s="128"/>
      <c r="G41" s="99"/>
      <c r="H41" s="99"/>
    </row>
    <row r="42" spans="1:8" x14ac:dyDescent="0.2">
      <c r="A42" s="132"/>
      <c r="B42" s="128"/>
      <c r="G42" s="99"/>
      <c r="H42" s="99"/>
    </row>
    <row r="43" spans="1:8" x14ac:dyDescent="0.2">
      <c r="A43" s="129"/>
      <c r="B43" s="106" t="s">
        <v>112</v>
      </c>
      <c r="C43" s="22" t="s">
        <v>106</v>
      </c>
      <c r="D43" s="45" t="s">
        <v>207</v>
      </c>
      <c r="E43" s="22"/>
      <c r="G43" s="99"/>
      <c r="H43" s="99"/>
    </row>
    <row r="44" spans="1:8" x14ac:dyDescent="0.2">
      <c r="A44" s="10"/>
      <c r="B44" s="11"/>
      <c r="C44" s="21" t="s">
        <v>206</v>
      </c>
      <c r="D44" s="2" t="s">
        <v>113</v>
      </c>
      <c r="E44" s="21"/>
      <c r="G44" s="99"/>
      <c r="H44" s="6"/>
    </row>
    <row r="45" spans="1:8" x14ac:dyDescent="0.2">
      <c r="A45" s="10"/>
      <c r="B45" s="11"/>
      <c r="C45" s="21"/>
      <c r="D45" s="2" t="s">
        <v>208</v>
      </c>
      <c r="E45" s="21"/>
      <c r="G45" s="99"/>
    </row>
    <row r="46" spans="1:8" x14ac:dyDescent="0.2">
      <c r="A46" s="130" t="s">
        <v>209</v>
      </c>
      <c r="B46" s="11"/>
      <c r="C46" s="21" t="s">
        <v>80</v>
      </c>
      <c r="D46" s="21" t="s">
        <v>80</v>
      </c>
      <c r="E46" s="21"/>
      <c r="G46" s="99"/>
    </row>
    <row r="47" spans="1:8" x14ac:dyDescent="0.2">
      <c r="A47" s="130" t="s">
        <v>214</v>
      </c>
      <c r="B47" s="11"/>
      <c r="C47" s="21" t="s">
        <v>92</v>
      </c>
      <c r="D47" s="21" t="s">
        <v>92</v>
      </c>
      <c r="E47" s="21"/>
      <c r="G47" s="99"/>
    </row>
    <row r="48" spans="1:8" x14ac:dyDescent="0.2">
      <c r="A48" s="130" t="s">
        <v>210</v>
      </c>
      <c r="B48" s="11"/>
      <c r="C48" s="21" t="s">
        <v>95</v>
      </c>
      <c r="D48" s="21" t="s">
        <v>95</v>
      </c>
      <c r="E48" s="21"/>
      <c r="G48" s="99"/>
    </row>
    <row r="49" spans="1:7" x14ac:dyDescent="0.2">
      <c r="A49" s="130" t="s">
        <v>211</v>
      </c>
      <c r="B49" s="11"/>
      <c r="D49" s="21"/>
      <c r="E49" s="21"/>
      <c r="G49" s="99"/>
    </row>
    <row r="50" spans="1:7" x14ac:dyDescent="0.2">
      <c r="A50" s="130" t="s">
        <v>212</v>
      </c>
      <c r="B50" s="11"/>
      <c r="C50" s="21" t="s">
        <v>213</v>
      </c>
      <c r="D50" s="21" t="s">
        <v>213</v>
      </c>
      <c r="E50" s="21"/>
      <c r="G50" s="99"/>
    </row>
    <row r="51" spans="1:7" x14ac:dyDescent="0.2">
      <c r="A51" s="131"/>
      <c r="B51" s="40"/>
      <c r="C51" s="113" t="s">
        <v>215</v>
      </c>
      <c r="D51" s="113" t="s">
        <v>215</v>
      </c>
      <c r="E51" s="41"/>
    </row>
    <row r="52" spans="1:7" x14ac:dyDescent="0.2">
      <c r="A52" s="105">
        <v>31</v>
      </c>
      <c r="B52" s="11"/>
      <c r="C52" s="21" t="s">
        <v>221</v>
      </c>
      <c r="D52" s="2" t="s">
        <v>222</v>
      </c>
      <c r="E52" s="21"/>
    </row>
    <row r="53" spans="1:7" x14ac:dyDescent="0.2">
      <c r="A53" s="114">
        <v>34</v>
      </c>
      <c r="B53" s="20" t="s">
        <v>217</v>
      </c>
      <c r="C53" s="22" t="s">
        <v>218</v>
      </c>
      <c r="D53" s="45" t="s">
        <v>220</v>
      </c>
      <c r="E53" s="22"/>
    </row>
    <row r="54" spans="1:7" x14ac:dyDescent="0.2">
      <c r="A54" s="47"/>
      <c r="B54" s="40"/>
      <c r="C54" s="41" t="s">
        <v>219</v>
      </c>
      <c r="D54" s="48"/>
      <c r="E54" s="41"/>
    </row>
    <row r="55" spans="1:7" x14ac:dyDescent="0.2">
      <c r="A55" s="5"/>
    </row>
    <row r="56" spans="1:7" x14ac:dyDescent="0.2">
      <c r="A56" s="5"/>
    </row>
    <row r="57" spans="1:7" x14ac:dyDescent="0.2">
      <c r="A57" s="5"/>
    </row>
    <row r="58" spans="1:7" x14ac:dyDescent="0.2">
      <c r="A58" s="5"/>
    </row>
    <row r="59" spans="1:7" x14ac:dyDescent="0.2">
      <c r="A59" s="5"/>
    </row>
    <row r="60" spans="1:7" x14ac:dyDescent="0.2">
      <c r="A60" s="5"/>
    </row>
    <row r="61" spans="1:7" x14ac:dyDescent="0.2">
      <c r="A61" s="5"/>
    </row>
    <row r="62" spans="1:7" x14ac:dyDescent="0.2">
      <c r="A62" s="5"/>
    </row>
    <row r="63" spans="1:7" x14ac:dyDescent="0.2">
      <c r="A63" s="5"/>
    </row>
    <row r="64" spans="1:7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5"/>
    </row>
    <row r="343" spans="1:1" x14ac:dyDescent="0.2">
      <c r="A343" s="5"/>
    </row>
    <row r="344" spans="1:1" x14ac:dyDescent="0.2">
      <c r="A344" s="5"/>
    </row>
    <row r="345" spans="1:1" x14ac:dyDescent="0.2">
      <c r="A345" s="5"/>
    </row>
    <row r="346" spans="1:1" x14ac:dyDescent="0.2">
      <c r="A346" s="5"/>
    </row>
    <row r="347" spans="1:1" x14ac:dyDescent="0.2">
      <c r="A347" s="5"/>
    </row>
    <row r="348" spans="1:1" x14ac:dyDescent="0.2">
      <c r="A348" s="5"/>
    </row>
    <row r="349" spans="1:1" x14ac:dyDescent="0.2">
      <c r="A349" s="5"/>
    </row>
    <row r="350" spans="1:1" x14ac:dyDescent="0.2">
      <c r="A350" s="5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" x14ac:dyDescent="0.2">
      <c r="A449" s="5"/>
    </row>
    <row r="450" spans="1:1" x14ac:dyDescent="0.2">
      <c r="A450" s="5"/>
    </row>
    <row r="451" spans="1:1" x14ac:dyDescent="0.2">
      <c r="A451" s="5"/>
    </row>
    <row r="452" spans="1:1" x14ac:dyDescent="0.2">
      <c r="A452" s="5"/>
    </row>
    <row r="453" spans="1:1" x14ac:dyDescent="0.2">
      <c r="A453" s="5"/>
    </row>
    <row r="454" spans="1:1" x14ac:dyDescent="0.2">
      <c r="A454" s="5"/>
    </row>
    <row r="455" spans="1:1" x14ac:dyDescent="0.2">
      <c r="A455" s="5"/>
    </row>
    <row r="456" spans="1:1" x14ac:dyDescent="0.2">
      <c r="A456" s="5"/>
    </row>
    <row r="457" spans="1:1" x14ac:dyDescent="0.2">
      <c r="A457" s="5"/>
    </row>
    <row r="458" spans="1:1" x14ac:dyDescent="0.2">
      <c r="A458" s="5"/>
    </row>
    <row r="459" spans="1:1" x14ac:dyDescent="0.2">
      <c r="A459" s="5"/>
    </row>
    <row r="460" spans="1:1" x14ac:dyDescent="0.2">
      <c r="A460" s="5"/>
    </row>
    <row r="461" spans="1:1" x14ac:dyDescent="0.2">
      <c r="A461" s="5"/>
    </row>
    <row r="462" spans="1:1" x14ac:dyDescent="0.2">
      <c r="A462" s="5"/>
    </row>
    <row r="463" spans="1:1" x14ac:dyDescent="0.2">
      <c r="A463" s="5"/>
    </row>
    <row r="464" spans="1:1" x14ac:dyDescent="0.2">
      <c r="A464" s="5"/>
    </row>
    <row r="465" spans="1:1" x14ac:dyDescent="0.2">
      <c r="A465" s="5"/>
    </row>
    <row r="466" spans="1:1" x14ac:dyDescent="0.2">
      <c r="A466" s="5"/>
    </row>
    <row r="467" spans="1:1" x14ac:dyDescent="0.2">
      <c r="A467" s="5"/>
    </row>
    <row r="468" spans="1:1" x14ac:dyDescent="0.2">
      <c r="A468" s="5"/>
    </row>
    <row r="469" spans="1:1" x14ac:dyDescent="0.2">
      <c r="A469" s="5"/>
    </row>
    <row r="470" spans="1:1" x14ac:dyDescent="0.2">
      <c r="A470" s="5"/>
    </row>
    <row r="471" spans="1:1" x14ac:dyDescent="0.2">
      <c r="A471" s="5"/>
    </row>
    <row r="472" spans="1:1" x14ac:dyDescent="0.2">
      <c r="A472" s="5"/>
    </row>
    <row r="473" spans="1:1" x14ac:dyDescent="0.2">
      <c r="A473" s="5"/>
    </row>
    <row r="474" spans="1:1" x14ac:dyDescent="0.2">
      <c r="A474" s="5"/>
    </row>
    <row r="475" spans="1:1" x14ac:dyDescent="0.2">
      <c r="A475" s="5"/>
    </row>
    <row r="476" spans="1:1" x14ac:dyDescent="0.2">
      <c r="A476" s="5"/>
    </row>
    <row r="477" spans="1:1" x14ac:dyDescent="0.2">
      <c r="A477" s="5"/>
    </row>
    <row r="478" spans="1:1" x14ac:dyDescent="0.2">
      <c r="A478" s="5"/>
    </row>
    <row r="479" spans="1:1" x14ac:dyDescent="0.2">
      <c r="A479" s="5"/>
    </row>
    <row r="480" spans="1:1" x14ac:dyDescent="0.2">
      <c r="A480" s="5"/>
    </row>
    <row r="481" spans="1:1" x14ac:dyDescent="0.2">
      <c r="A481" s="5"/>
    </row>
    <row r="482" spans="1:1" x14ac:dyDescent="0.2">
      <c r="A482" s="5"/>
    </row>
    <row r="483" spans="1:1" x14ac:dyDescent="0.2">
      <c r="A483" s="5"/>
    </row>
    <row r="484" spans="1:1" x14ac:dyDescent="0.2">
      <c r="A484" s="5"/>
    </row>
    <row r="485" spans="1:1" x14ac:dyDescent="0.2">
      <c r="A485" s="5"/>
    </row>
    <row r="486" spans="1:1" x14ac:dyDescent="0.2">
      <c r="A486" s="5"/>
    </row>
    <row r="487" spans="1:1" x14ac:dyDescent="0.2">
      <c r="A487" s="5"/>
    </row>
    <row r="488" spans="1:1" x14ac:dyDescent="0.2">
      <c r="A488" s="5"/>
    </row>
    <row r="489" spans="1:1" x14ac:dyDescent="0.2">
      <c r="A489" s="5"/>
    </row>
    <row r="490" spans="1:1" x14ac:dyDescent="0.2">
      <c r="A490" s="5"/>
    </row>
    <row r="491" spans="1:1" x14ac:dyDescent="0.2">
      <c r="A491" s="5"/>
    </row>
    <row r="492" spans="1:1" x14ac:dyDescent="0.2">
      <c r="A492" s="5"/>
    </row>
    <row r="493" spans="1:1" x14ac:dyDescent="0.2">
      <c r="A493" s="5"/>
    </row>
    <row r="494" spans="1:1" x14ac:dyDescent="0.2">
      <c r="A494" s="5"/>
    </row>
    <row r="495" spans="1:1" x14ac:dyDescent="0.2">
      <c r="A495" s="5"/>
    </row>
    <row r="496" spans="1:1" x14ac:dyDescent="0.2">
      <c r="A496" s="5"/>
    </row>
    <row r="497" spans="1:1" x14ac:dyDescent="0.2">
      <c r="A497" s="5"/>
    </row>
    <row r="498" spans="1:1" x14ac:dyDescent="0.2">
      <c r="A498" s="5"/>
    </row>
    <row r="499" spans="1:1" x14ac:dyDescent="0.2">
      <c r="A499" s="5"/>
    </row>
    <row r="500" spans="1:1" x14ac:dyDescent="0.2">
      <c r="A500" s="5"/>
    </row>
    <row r="501" spans="1:1" x14ac:dyDescent="0.2">
      <c r="A501" s="5"/>
    </row>
    <row r="502" spans="1:1" x14ac:dyDescent="0.2">
      <c r="A502" s="5"/>
    </row>
    <row r="503" spans="1:1" x14ac:dyDescent="0.2">
      <c r="A503" s="5"/>
    </row>
    <row r="504" spans="1:1" x14ac:dyDescent="0.2">
      <c r="A504" s="5"/>
    </row>
    <row r="505" spans="1:1" x14ac:dyDescent="0.2">
      <c r="A505" s="5"/>
    </row>
    <row r="506" spans="1:1" x14ac:dyDescent="0.2">
      <c r="A506" s="5"/>
    </row>
    <row r="507" spans="1:1" x14ac:dyDescent="0.2">
      <c r="A507" s="5"/>
    </row>
    <row r="508" spans="1:1" x14ac:dyDescent="0.2">
      <c r="A508" s="5"/>
    </row>
    <row r="509" spans="1:1" x14ac:dyDescent="0.2">
      <c r="A509" s="5"/>
    </row>
    <row r="510" spans="1:1" x14ac:dyDescent="0.2">
      <c r="A510" s="5"/>
    </row>
    <row r="511" spans="1:1" x14ac:dyDescent="0.2">
      <c r="A511" s="5"/>
    </row>
    <row r="512" spans="1:1" x14ac:dyDescent="0.2">
      <c r="A512" s="5"/>
    </row>
    <row r="513" spans="1:1" x14ac:dyDescent="0.2">
      <c r="A513" s="5"/>
    </row>
    <row r="514" spans="1:1" x14ac:dyDescent="0.2">
      <c r="A514" s="5"/>
    </row>
    <row r="515" spans="1:1" x14ac:dyDescent="0.2">
      <c r="A515" s="5"/>
    </row>
    <row r="516" spans="1:1" x14ac:dyDescent="0.2">
      <c r="A516" s="5"/>
    </row>
    <row r="517" spans="1:1" x14ac:dyDescent="0.2">
      <c r="A517" s="5"/>
    </row>
    <row r="518" spans="1:1" x14ac:dyDescent="0.2">
      <c r="A518" s="5"/>
    </row>
    <row r="519" spans="1:1" x14ac:dyDescent="0.2">
      <c r="A519" s="5"/>
    </row>
    <row r="520" spans="1:1" x14ac:dyDescent="0.2">
      <c r="A520" s="5"/>
    </row>
    <row r="521" spans="1:1" x14ac:dyDescent="0.2">
      <c r="A521" s="5"/>
    </row>
    <row r="522" spans="1:1" x14ac:dyDescent="0.2">
      <c r="A522" s="5"/>
    </row>
    <row r="523" spans="1:1" x14ac:dyDescent="0.2">
      <c r="A523" s="5"/>
    </row>
    <row r="524" spans="1:1" x14ac:dyDescent="0.2">
      <c r="A524" s="5"/>
    </row>
    <row r="525" spans="1:1" x14ac:dyDescent="0.2">
      <c r="A525" s="5"/>
    </row>
    <row r="526" spans="1:1" x14ac:dyDescent="0.2">
      <c r="A526" s="5"/>
    </row>
    <row r="527" spans="1:1" x14ac:dyDescent="0.2">
      <c r="A527" s="5"/>
    </row>
    <row r="528" spans="1:1" x14ac:dyDescent="0.2">
      <c r="A528" s="5"/>
    </row>
    <row r="529" spans="1:1" x14ac:dyDescent="0.2">
      <c r="A529" s="5"/>
    </row>
    <row r="530" spans="1:1" x14ac:dyDescent="0.2">
      <c r="A530" s="5"/>
    </row>
    <row r="531" spans="1:1" x14ac:dyDescent="0.2">
      <c r="A531" s="5"/>
    </row>
    <row r="532" spans="1:1" x14ac:dyDescent="0.2">
      <c r="A532" s="5"/>
    </row>
    <row r="533" spans="1:1" x14ac:dyDescent="0.2">
      <c r="A533" s="5"/>
    </row>
    <row r="534" spans="1:1" x14ac:dyDescent="0.2">
      <c r="A534" s="5"/>
    </row>
    <row r="535" spans="1:1" x14ac:dyDescent="0.2">
      <c r="A535" s="5"/>
    </row>
    <row r="536" spans="1:1" x14ac:dyDescent="0.2">
      <c r="A536" s="5"/>
    </row>
    <row r="537" spans="1:1" x14ac:dyDescent="0.2">
      <c r="A537" s="5"/>
    </row>
    <row r="538" spans="1:1" x14ac:dyDescent="0.2">
      <c r="A538" s="5"/>
    </row>
    <row r="539" spans="1:1" x14ac:dyDescent="0.2">
      <c r="A539" s="5"/>
    </row>
    <row r="540" spans="1:1" x14ac:dyDescent="0.2">
      <c r="A540" s="5"/>
    </row>
    <row r="541" spans="1:1" x14ac:dyDescent="0.2">
      <c r="A541" s="5"/>
    </row>
    <row r="542" spans="1:1" x14ac:dyDescent="0.2">
      <c r="A542" s="5"/>
    </row>
    <row r="543" spans="1:1" x14ac:dyDescent="0.2">
      <c r="A543" s="5"/>
    </row>
    <row r="544" spans="1:1" x14ac:dyDescent="0.2">
      <c r="A544" s="5"/>
    </row>
    <row r="545" spans="1:1" x14ac:dyDescent="0.2">
      <c r="A545" s="5"/>
    </row>
    <row r="546" spans="1:1" x14ac:dyDescent="0.2">
      <c r="A546" s="5"/>
    </row>
    <row r="547" spans="1:1" x14ac:dyDescent="0.2">
      <c r="A547" s="5"/>
    </row>
    <row r="548" spans="1:1" x14ac:dyDescent="0.2">
      <c r="A548" s="5"/>
    </row>
    <row r="549" spans="1:1" x14ac:dyDescent="0.2">
      <c r="A549" s="5"/>
    </row>
    <row r="550" spans="1:1" x14ac:dyDescent="0.2">
      <c r="A550" s="5"/>
    </row>
    <row r="551" spans="1:1" x14ac:dyDescent="0.2">
      <c r="A551" s="5"/>
    </row>
    <row r="552" spans="1:1" x14ac:dyDescent="0.2">
      <c r="A552" s="5"/>
    </row>
    <row r="553" spans="1:1" x14ac:dyDescent="0.2">
      <c r="A553" s="5"/>
    </row>
    <row r="554" spans="1:1" x14ac:dyDescent="0.2">
      <c r="A554" s="5"/>
    </row>
    <row r="555" spans="1:1" x14ac:dyDescent="0.2">
      <c r="A555" s="5"/>
    </row>
    <row r="556" spans="1:1" x14ac:dyDescent="0.2">
      <c r="A556" s="5"/>
    </row>
    <row r="557" spans="1:1" x14ac:dyDescent="0.2">
      <c r="A557" s="5"/>
    </row>
    <row r="558" spans="1:1" x14ac:dyDescent="0.2">
      <c r="A558" s="5"/>
    </row>
    <row r="559" spans="1:1" x14ac:dyDescent="0.2">
      <c r="A559" s="5"/>
    </row>
    <row r="560" spans="1:1" x14ac:dyDescent="0.2">
      <c r="A560" s="5"/>
    </row>
    <row r="561" spans="1:1" x14ac:dyDescent="0.2">
      <c r="A561" s="5"/>
    </row>
    <row r="562" spans="1:1" x14ac:dyDescent="0.2">
      <c r="A562" s="5"/>
    </row>
    <row r="563" spans="1:1" x14ac:dyDescent="0.2">
      <c r="A563" s="5"/>
    </row>
    <row r="564" spans="1:1" x14ac:dyDescent="0.2">
      <c r="A564" s="5"/>
    </row>
    <row r="565" spans="1:1" x14ac:dyDescent="0.2">
      <c r="A565" s="5"/>
    </row>
    <row r="566" spans="1:1" x14ac:dyDescent="0.2">
      <c r="A566" s="5"/>
    </row>
    <row r="567" spans="1:1" x14ac:dyDescent="0.2">
      <c r="A567" s="5"/>
    </row>
    <row r="568" spans="1:1" x14ac:dyDescent="0.2">
      <c r="A568" s="5"/>
    </row>
    <row r="569" spans="1:1" x14ac:dyDescent="0.2">
      <c r="A569" s="5"/>
    </row>
    <row r="570" spans="1:1" x14ac:dyDescent="0.2">
      <c r="A570" s="5"/>
    </row>
    <row r="571" spans="1:1" x14ac:dyDescent="0.2">
      <c r="A571" s="5"/>
    </row>
    <row r="572" spans="1:1" x14ac:dyDescent="0.2">
      <c r="A572" s="5"/>
    </row>
    <row r="573" spans="1:1" x14ac:dyDescent="0.2">
      <c r="A573" s="5"/>
    </row>
    <row r="574" spans="1:1" x14ac:dyDescent="0.2">
      <c r="A574" s="5"/>
    </row>
    <row r="575" spans="1:1" x14ac:dyDescent="0.2">
      <c r="A575" s="5"/>
    </row>
    <row r="576" spans="1:1" x14ac:dyDescent="0.2">
      <c r="A576" s="5"/>
    </row>
    <row r="577" spans="1:1" x14ac:dyDescent="0.2">
      <c r="A577" s="5"/>
    </row>
    <row r="578" spans="1:1" x14ac:dyDescent="0.2">
      <c r="A578" s="5"/>
    </row>
    <row r="579" spans="1:1" x14ac:dyDescent="0.2">
      <c r="A579" s="5"/>
    </row>
    <row r="580" spans="1:1" x14ac:dyDescent="0.2">
      <c r="A580" s="5"/>
    </row>
    <row r="581" spans="1:1" x14ac:dyDescent="0.2">
      <c r="A581" s="5"/>
    </row>
    <row r="582" spans="1:1" x14ac:dyDescent="0.2">
      <c r="A582" s="5"/>
    </row>
    <row r="583" spans="1:1" x14ac:dyDescent="0.2">
      <c r="A583" s="5"/>
    </row>
    <row r="584" spans="1:1" x14ac:dyDescent="0.2">
      <c r="A584" s="5"/>
    </row>
    <row r="585" spans="1:1" x14ac:dyDescent="0.2">
      <c r="A585" s="5"/>
    </row>
    <row r="586" spans="1:1" x14ac:dyDescent="0.2">
      <c r="A586" s="5"/>
    </row>
    <row r="587" spans="1:1" x14ac:dyDescent="0.2">
      <c r="A587" s="5"/>
    </row>
    <row r="588" spans="1:1" x14ac:dyDescent="0.2">
      <c r="A588" s="5"/>
    </row>
    <row r="589" spans="1:1" x14ac:dyDescent="0.2">
      <c r="A589" s="5"/>
    </row>
    <row r="590" spans="1:1" x14ac:dyDescent="0.2">
      <c r="A590" s="5"/>
    </row>
    <row r="591" spans="1:1" x14ac:dyDescent="0.2">
      <c r="A591" s="5"/>
    </row>
    <row r="592" spans="1:1" x14ac:dyDescent="0.2">
      <c r="A592" s="5"/>
    </row>
    <row r="593" spans="1:1" x14ac:dyDescent="0.2">
      <c r="A593" s="5"/>
    </row>
    <row r="594" spans="1:1" x14ac:dyDescent="0.2">
      <c r="A594" s="5"/>
    </row>
    <row r="595" spans="1:1" x14ac:dyDescent="0.2">
      <c r="A595" s="5"/>
    </row>
    <row r="596" spans="1:1" x14ac:dyDescent="0.2">
      <c r="A596" s="5"/>
    </row>
    <row r="597" spans="1:1" x14ac:dyDescent="0.2">
      <c r="A597" s="5"/>
    </row>
    <row r="598" spans="1:1" x14ac:dyDescent="0.2">
      <c r="A598" s="5"/>
    </row>
    <row r="599" spans="1:1" x14ac:dyDescent="0.2">
      <c r="A599" s="5"/>
    </row>
    <row r="600" spans="1:1" x14ac:dyDescent="0.2">
      <c r="A600" s="5"/>
    </row>
    <row r="601" spans="1:1" x14ac:dyDescent="0.2">
      <c r="A601" s="5"/>
    </row>
    <row r="602" spans="1:1" x14ac:dyDescent="0.2">
      <c r="A602" s="5"/>
    </row>
    <row r="603" spans="1:1" x14ac:dyDescent="0.2">
      <c r="A603" s="5"/>
    </row>
    <row r="604" spans="1:1" x14ac:dyDescent="0.2">
      <c r="A604" s="5"/>
    </row>
    <row r="605" spans="1:1" x14ac:dyDescent="0.2">
      <c r="A605" s="5"/>
    </row>
    <row r="606" spans="1:1" x14ac:dyDescent="0.2">
      <c r="A606" s="5"/>
    </row>
    <row r="607" spans="1:1" x14ac:dyDescent="0.2">
      <c r="A607" s="5"/>
    </row>
    <row r="608" spans="1:1" x14ac:dyDescent="0.2">
      <c r="A608" s="5"/>
    </row>
    <row r="609" spans="1:1" x14ac:dyDescent="0.2">
      <c r="A609" s="5"/>
    </row>
    <row r="610" spans="1:1" x14ac:dyDescent="0.2">
      <c r="A610" s="5"/>
    </row>
    <row r="611" spans="1:1" x14ac:dyDescent="0.2">
      <c r="A611" s="5"/>
    </row>
    <row r="612" spans="1:1" x14ac:dyDescent="0.2">
      <c r="A612" s="5"/>
    </row>
    <row r="613" spans="1:1" x14ac:dyDescent="0.2">
      <c r="A613" s="5"/>
    </row>
    <row r="614" spans="1:1" x14ac:dyDescent="0.2">
      <c r="A614" s="5"/>
    </row>
    <row r="615" spans="1:1" x14ac:dyDescent="0.2">
      <c r="A615" s="5"/>
    </row>
    <row r="616" spans="1:1" x14ac:dyDescent="0.2">
      <c r="A616" s="5"/>
    </row>
    <row r="617" spans="1:1" x14ac:dyDescent="0.2">
      <c r="A617" s="5"/>
    </row>
    <row r="618" spans="1:1" x14ac:dyDescent="0.2">
      <c r="A618" s="5"/>
    </row>
    <row r="619" spans="1:1" x14ac:dyDescent="0.2">
      <c r="A619" s="5"/>
    </row>
    <row r="620" spans="1:1" x14ac:dyDescent="0.2">
      <c r="A620" s="5"/>
    </row>
    <row r="621" spans="1:1" x14ac:dyDescent="0.2">
      <c r="A621" s="5"/>
    </row>
    <row r="622" spans="1:1" x14ac:dyDescent="0.2">
      <c r="A622" s="5"/>
    </row>
    <row r="623" spans="1:1" x14ac:dyDescent="0.2">
      <c r="A623" s="5"/>
    </row>
    <row r="624" spans="1:1" x14ac:dyDescent="0.2">
      <c r="A624" s="5"/>
    </row>
    <row r="625" spans="1:1" x14ac:dyDescent="0.2">
      <c r="A625" s="5"/>
    </row>
    <row r="626" spans="1:1" x14ac:dyDescent="0.2">
      <c r="A626" s="5"/>
    </row>
    <row r="627" spans="1:1" x14ac:dyDescent="0.2">
      <c r="A627" s="5"/>
    </row>
    <row r="628" spans="1:1" x14ac:dyDescent="0.2">
      <c r="A628" s="5"/>
    </row>
    <row r="629" spans="1:1" x14ac:dyDescent="0.2">
      <c r="A629" s="5"/>
    </row>
    <row r="630" spans="1:1" x14ac:dyDescent="0.2">
      <c r="A630" s="5"/>
    </row>
    <row r="631" spans="1:1" x14ac:dyDescent="0.2">
      <c r="A631" s="5"/>
    </row>
  </sheetData>
  <phoneticPr fontId="4" type="noConversion"/>
  <pageMargins left="0.39370078740157483" right="0.39370078740157483" top="0.59055118110236227" bottom="0.39370078740157483" header="0.31496062992125984" footer="0.31496062992125984"/>
  <pageSetup paperSize="9" orientation="landscape" r:id="rId1"/>
  <headerFooter>
    <oddFooter>Stránka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1A5729-9D73-4BFE-90CA-4B69EF77B594}">
  <dimension ref="A1:H911"/>
  <sheetViews>
    <sheetView topLeftCell="B1" workbookViewId="0">
      <pane ySplit="6" topLeftCell="A7" activePane="bottomLeft" state="frozen"/>
      <selection pane="bottomLeft" activeCell="D9" sqref="D9"/>
    </sheetView>
  </sheetViews>
  <sheetFormatPr baseColWidth="10" defaultColWidth="9.1640625" defaultRowHeight="14" x14ac:dyDescent="0.2"/>
  <cols>
    <col min="1" max="1" width="9.83203125" style="1" bestFit="1" customWidth="1"/>
    <col min="2" max="2" width="10.6640625" style="1" customWidth="1"/>
    <col min="3" max="3" width="7" style="1" bestFit="1" customWidth="1"/>
    <col min="4" max="4" width="51.83203125" style="2" customWidth="1"/>
    <col min="5" max="5" width="44.5" style="2" customWidth="1"/>
    <col min="6" max="6" width="9.1640625" style="2"/>
    <col min="7" max="8" width="9.1640625" style="1"/>
    <col min="9" max="16384" width="9.1640625" style="2"/>
  </cols>
  <sheetData>
    <row r="1" spans="1:8" ht="18.75" customHeight="1" x14ac:dyDescent="0.25">
      <c r="A1" s="75" t="s">
        <v>43</v>
      </c>
    </row>
    <row r="2" spans="1:8" x14ac:dyDescent="0.2">
      <c r="A2" s="3" t="s">
        <v>0</v>
      </c>
      <c r="B2" s="7" t="s">
        <v>1</v>
      </c>
      <c r="C2" s="3"/>
      <c r="D2" s="4"/>
      <c r="E2" s="4"/>
    </row>
    <row r="3" spans="1:8" x14ac:dyDescent="0.2">
      <c r="A3" s="23" t="s">
        <v>8</v>
      </c>
      <c r="B3" s="24"/>
      <c r="C3" s="25"/>
      <c r="D3" s="26"/>
      <c r="E3" s="27"/>
    </row>
    <row r="4" spans="1:8" x14ac:dyDescent="0.2">
      <c r="A4" s="28" t="s">
        <v>2</v>
      </c>
      <c r="B4" s="12" t="s">
        <v>9</v>
      </c>
      <c r="C4" s="29" t="s">
        <v>11</v>
      </c>
      <c r="D4" s="13" t="s">
        <v>5</v>
      </c>
      <c r="E4" s="30" t="s">
        <v>4</v>
      </c>
    </row>
    <row r="5" spans="1:8" x14ac:dyDescent="0.2">
      <c r="A5" s="31"/>
      <c r="B5" s="8" t="s">
        <v>10</v>
      </c>
      <c r="C5" s="32" t="s">
        <v>12</v>
      </c>
      <c r="D5" s="14"/>
      <c r="E5" s="33"/>
      <c r="G5" s="126">
        <f>SUM(G7:G44)</f>
        <v>173.33000000000004</v>
      </c>
      <c r="H5" s="126">
        <f>SUM(H7:H27)</f>
        <v>20.82</v>
      </c>
    </row>
    <row r="6" spans="1:8" x14ac:dyDescent="0.2">
      <c r="A6" s="34"/>
      <c r="B6" s="9" t="s">
        <v>3</v>
      </c>
      <c r="C6" s="35" t="s">
        <v>13</v>
      </c>
      <c r="D6" s="15"/>
      <c r="E6" s="36"/>
      <c r="G6" s="1" t="s">
        <v>6</v>
      </c>
      <c r="H6" s="1" t="s">
        <v>7</v>
      </c>
    </row>
    <row r="7" spans="1:8" x14ac:dyDescent="0.2">
      <c r="A7" s="19" t="s">
        <v>6</v>
      </c>
      <c r="B7" s="20" t="s">
        <v>26</v>
      </c>
      <c r="C7" s="37">
        <f>G5</f>
        <v>173.33000000000004</v>
      </c>
      <c r="D7" s="22" t="s">
        <v>41</v>
      </c>
      <c r="E7" s="38" t="s">
        <v>40</v>
      </c>
      <c r="G7" s="1">
        <v>17.62</v>
      </c>
      <c r="H7" s="1">
        <v>6.21</v>
      </c>
    </row>
    <row r="8" spans="1:8" x14ac:dyDescent="0.2">
      <c r="A8" s="10"/>
      <c r="B8" s="11"/>
      <c r="C8" s="100"/>
      <c r="D8" s="21" t="s">
        <v>70</v>
      </c>
      <c r="E8" s="39"/>
      <c r="G8" s="1">
        <v>17.62</v>
      </c>
      <c r="H8" s="1">
        <v>14.61</v>
      </c>
    </row>
    <row r="9" spans="1:8" x14ac:dyDescent="0.2">
      <c r="A9" s="19" t="s">
        <v>7</v>
      </c>
      <c r="B9" s="37" t="s">
        <v>71</v>
      </c>
      <c r="C9" s="103">
        <f>H5</f>
        <v>20.82</v>
      </c>
      <c r="D9" s="22" t="s">
        <v>197</v>
      </c>
      <c r="E9" s="38" t="s">
        <v>22</v>
      </c>
      <c r="G9" s="1">
        <v>14.02</v>
      </c>
    </row>
    <row r="10" spans="1:8" x14ac:dyDescent="0.2">
      <c r="A10" s="101"/>
      <c r="B10" s="98"/>
      <c r="C10" s="104"/>
      <c r="D10" s="41"/>
      <c r="E10" s="102"/>
      <c r="G10" s="1">
        <v>14.02</v>
      </c>
    </row>
    <row r="11" spans="1:8" x14ac:dyDescent="0.2">
      <c r="A11" s="5"/>
      <c r="B11" s="115"/>
      <c r="C11" s="115"/>
      <c r="G11" s="1">
        <v>6.14</v>
      </c>
    </row>
    <row r="12" spans="1:8" x14ac:dyDescent="0.2">
      <c r="A12" s="5"/>
      <c r="B12" s="115"/>
      <c r="C12" s="127"/>
      <c r="G12" s="1">
        <v>6.14</v>
      </c>
    </row>
    <row r="13" spans="1:8" x14ac:dyDescent="0.2">
      <c r="A13" s="5"/>
      <c r="B13" s="115"/>
      <c r="C13" s="115"/>
      <c r="G13" s="1">
        <v>5.31</v>
      </c>
    </row>
    <row r="14" spans="1:8" x14ac:dyDescent="0.2">
      <c r="A14" s="5"/>
      <c r="B14" s="115"/>
      <c r="C14" s="115"/>
      <c r="G14" s="1">
        <v>7.82</v>
      </c>
    </row>
    <row r="15" spans="1:8" x14ac:dyDescent="0.2">
      <c r="A15" s="5"/>
      <c r="G15" s="1">
        <v>7.2</v>
      </c>
    </row>
    <row r="16" spans="1:8" x14ac:dyDescent="0.2">
      <c r="A16" s="5"/>
      <c r="G16" s="1">
        <v>11.36</v>
      </c>
    </row>
    <row r="17" spans="1:7" x14ac:dyDescent="0.2">
      <c r="A17" s="5"/>
      <c r="G17" s="1">
        <v>18.62</v>
      </c>
    </row>
    <row r="18" spans="1:7" x14ac:dyDescent="0.2">
      <c r="A18" s="5"/>
      <c r="G18" s="1">
        <v>15.02</v>
      </c>
    </row>
    <row r="19" spans="1:7" x14ac:dyDescent="0.2">
      <c r="A19" s="5"/>
      <c r="D19" s="6"/>
      <c r="G19" s="1">
        <v>15.02</v>
      </c>
    </row>
    <row r="20" spans="1:7" x14ac:dyDescent="0.2">
      <c r="A20" s="5"/>
      <c r="G20" s="1">
        <v>17.420000000000002</v>
      </c>
    </row>
    <row r="21" spans="1:7" x14ac:dyDescent="0.2">
      <c r="A21" s="5"/>
    </row>
    <row r="22" spans="1:7" x14ac:dyDescent="0.2">
      <c r="A22" s="5"/>
    </row>
    <row r="23" spans="1:7" x14ac:dyDescent="0.2">
      <c r="A23" s="5"/>
    </row>
    <row r="24" spans="1:7" x14ac:dyDescent="0.2">
      <c r="A24" s="5"/>
    </row>
    <row r="25" spans="1:7" x14ac:dyDescent="0.2">
      <c r="A25" s="5"/>
    </row>
    <row r="26" spans="1:7" x14ac:dyDescent="0.2">
      <c r="A26" s="5"/>
    </row>
    <row r="27" spans="1:7" x14ac:dyDescent="0.2">
      <c r="C27" s="2"/>
      <c r="D27" s="6"/>
    </row>
    <row r="28" spans="1:7" x14ac:dyDescent="0.2">
      <c r="A28" s="5"/>
    </row>
    <row r="29" spans="1:7" x14ac:dyDescent="0.2">
      <c r="A29" s="5"/>
    </row>
    <row r="30" spans="1:7" x14ac:dyDescent="0.2">
      <c r="A30" s="5"/>
    </row>
    <row r="31" spans="1:7" x14ac:dyDescent="0.2">
      <c r="A31" s="5"/>
    </row>
    <row r="32" spans="1:7" x14ac:dyDescent="0.2">
      <c r="A32" s="5"/>
    </row>
    <row r="33" spans="1:1" x14ac:dyDescent="0.2">
      <c r="A33" s="5"/>
    </row>
    <row r="34" spans="1:1" x14ac:dyDescent="0.2">
      <c r="A34" s="5"/>
    </row>
    <row r="35" spans="1:1" x14ac:dyDescent="0.2">
      <c r="A35" s="5"/>
    </row>
    <row r="36" spans="1:1" x14ac:dyDescent="0.2">
      <c r="A36" s="5"/>
    </row>
    <row r="37" spans="1:1" x14ac:dyDescent="0.2">
      <c r="A37" s="5"/>
    </row>
    <row r="38" spans="1:1" x14ac:dyDescent="0.2">
      <c r="A38" s="5"/>
    </row>
    <row r="39" spans="1:1" x14ac:dyDescent="0.2">
      <c r="A39" s="5"/>
    </row>
    <row r="40" spans="1:1" x14ac:dyDescent="0.2">
      <c r="A40" s="5"/>
    </row>
    <row r="41" spans="1:1" x14ac:dyDescent="0.2">
      <c r="A41" s="5"/>
    </row>
    <row r="42" spans="1:1" x14ac:dyDescent="0.2">
      <c r="A42" s="5"/>
    </row>
    <row r="43" spans="1:1" x14ac:dyDescent="0.2">
      <c r="A43" s="5"/>
    </row>
    <row r="44" spans="1:1" x14ac:dyDescent="0.2">
      <c r="A44" s="5"/>
    </row>
    <row r="45" spans="1:1" x14ac:dyDescent="0.2">
      <c r="A45" s="5"/>
    </row>
    <row r="46" spans="1:1" x14ac:dyDescent="0.2">
      <c r="A46" s="5"/>
    </row>
    <row r="47" spans="1:1" x14ac:dyDescent="0.2">
      <c r="A47" s="5"/>
    </row>
    <row r="48" spans="1:1" x14ac:dyDescent="0.2">
      <c r="A48" s="5"/>
    </row>
    <row r="49" spans="1:1" x14ac:dyDescent="0.2">
      <c r="A49" s="5"/>
    </row>
    <row r="50" spans="1:1" x14ac:dyDescent="0.2">
      <c r="A50" s="5"/>
    </row>
    <row r="51" spans="1:1" x14ac:dyDescent="0.2">
      <c r="A51" s="5"/>
    </row>
    <row r="52" spans="1:1" x14ac:dyDescent="0.2">
      <c r="A52" s="5"/>
    </row>
    <row r="53" spans="1:1" x14ac:dyDescent="0.2">
      <c r="A53" s="5"/>
    </row>
    <row r="54" spans="1:1" x14ac:dyDescent="0.2">
      <c r="A54" s="5"/>
    </row>
    <row r="55" spans="1:1" x14ac:dyDescent="0.2">
      <c r="A55" s="5"/>
    </row>
    <row r="56" spans="1:1" x14ac:dyDescent="0.2">
      <c r="A56" s="5"/>
    </row>
    <row r="57" spans="1:1" x14ac:dyDescent="0.2">
      <c r="A57" s="5"/>
    </row>
    <row r="58" spans="1:1" x14ac:dyDescent="0.2">
      <c r="A58" s="5"/>
    </row>
    <row r="59" spans="1:1" x14ac:dyDescent="0.2">
      <c r="A59" s="5"/>
    </row>
    <row r="60" spans="1:1" x14ac:dyDescent="0.2">
      <c r="A60" s="5"/>
    </row>
    <row r="61" spans="1:1" x14ac:dyDescent="0.2">
      <c r="A61" s="5"/>
    </row>
    <row r="62" spans="1:1" x14ac:dyDescent="0.2">
      <c r="A62" s="5"/>
    </row>
    <row r="63" spans="1:1" x14ac:dyDescent="0.2">
      <c r="A63" s="5"/>
    </row>
    <row r="64" spans="1:1" x14ac:dyDescent="0.2">
      <c r="A64" s="5"/>
    </row>
    <row r="65" spans="1:1" x14ac:dyDescent="0.2">
      <c r="A65" s="5"/>
    </row>
    <row r="66" spans="1:1" x14ac:dyDescent="0.2">
      <c r="A66" s="5"/>
    </row>
    <row r="67" spans="1:1" x14ac:dyDescent="0.2">
      <c r="A67" s="5"/>
    </row>
    <row r="68" spans="1:1" x14ac:dyDescent="0.2">
      <c r="A68" s="5"/>
    </row>
    <row r="69" spans="1:1" x14ac:dyDescent="0.2">
      <c r="A69" s="5"/>
    </row>
    <row r="70" spans="1:1" x14ac:dyDescent="0.2">
      <c r="A70" s="5"/>
    </row>
    <row r="71" spans="1:1" x14ac:dyDescent="0.2">
      <c r="A71" s="5"/>
    </row>
    <row r="72" spans="1:1" x14ac:dyDescent="0.2">
      <c r="A72" s="5"/>
    </row>
    <row r="73" spans="1:1" x14ac:dyDescent="0.2">
      <c r="A73" s="5"/>
    </row>
    <row r="74" spans="1:1" x14ac:dyDescent="0.2">
      <c r="A74" s="5"/>
    </row>
    <row r="75" spans="1:1" x14ac:dyDescent="0.2">
      <c r="A75" s="5"/>
    </row>
    <row r="76" spans="1:1" x14ac:dyDescent="0.2">
      <c r="A76" s="5"/>
    </row>
    <row r="77" spans="1:1" x14ac:dyDescent="0.2">
      <c r="A77" s="5"/>
    </row>
    <row r="78" spans="1:1" x14ac:dyDescent="0.2">
      <c r="A78" s="5"/>
    </row>
    <row r="79" spans="1:1" x14ac:dyDescent="0.2">
      <c r="A79" s="5"/>
    </row>
    <row r="80" spans="1:1" x14ac:dyDescent="0.2">
      <c r="A80" s="5"/>
    </row>
    <row r="81" spans="1:1" x14ac:dyDescent="0.2">
      <c r="A81" s="5"/>
    </row>
    <row r="82" spans="1:1" x14ac:dyDescent="0.2">
      <c r="A82" s="5"/>
    </row>
    <row r="83" spans="1:1" x14ac:dyDescent="0.2">
      <c r="A83" s="5"/>
    </row>
    <row r="84" spans="1:1" x14ac:dyDescent="0.2">
      <c r="A84" s="5"/>
    </row>
    <row r="85" spans="1:1" x14ac:dyDescent="0.2">
      <c r="A85" s="5"/>
    </row>
    <row r="86" spans="1:1" x14ac:dyDescent="0.2">
      <c r="A86" s="5"/>
    </row>
    <row r="87" spans="1:1" x14ac:dyDescent="0.2">
      <c r="A87" s="5"/>
    </row>
    <row r="88" spans="1:1" x14ac:dyDescent="0.2">
      <c r="A88" s="5"/>
    </row>
    <row r="89" spans="1:1" x14ac:dyDescent="0.2">
      <c r="A89" s="5"/>
    </row>
    <row r="90" spans="1:1" x14ac:dyDescent="0.2">
      <c r="A90" s="5"/>
    </row>
    <row r="91" spans="1:1" x14ac:dyDescent="0.2">
      <c r="A91" s="5"/>
    </row>
    <row r="92" spans="1:1" x14ac:dyDescent="0.2">
      <c r="A92" s="5"/>
    </row>
    <row r="93" spans="1:1" x14ac:dyDescent="0.2">
      <c r="A93" s="5"/>
    </row>
    <row r="94" spans="1:1" x14ac:dyDescent="0.2">
      <c r="A94" s="5"/>
    </row>
    <row r="95" spans="1:1" x14ac:dyDescent="0.2">
      <c r="A95" s="5"/>
    </row>
    <row r="96" spans="1:1" x14ac:dyDescent="0.2">
      <c r="A96" s="5"/>
    </row>
    <row r="97" spans="1:1" x14ac:dyDescent="0.2">
      <c r="A97" s="5"/>
    </row>
    <row r="98" spans="1:1" x14ac:dyDescent="0.2">
      <c r="A98" s="5"/>
    </row>
    <row r="99" spans="1:1" x14ac:dyDescent="0.2">
      <c r="A99" s="5"/>
    </row>
    <row r="100" spans="1:1" x14ac:dyDescent="0.2">
      <c r="A100" s="5"/>
    </row>
    <row r="101" spans="1:1" x14ac:dyDescent="0.2">
      <c r="A101" s="5"/>
    </row>
    <row r="102" spans="1:1" x14ac:dyDescent="0.2">
      <c r="A102" s="5"/>
    </row>
    <row r="103" spans="1:1" x14ac:dyDescent="0.2">
      <c r="A103" s="5"/>
    </row>
    <row r="104" spans="1:1" x14ac:dyDescent="0.2">
      <c r="A104" s="5"/>
    </row>
    <row r="105" spans="1:1" x14ac:dyDescent="0.2">
      <c r="A105" s="5"/>
    </row>
    <row r="106" spans="1:1" x14ac:dyDescent="0.2">
      <c r="A106" s="5"/>
    </row>
    <row r="107" spans="1:1" x14ac:dyDescent="0.2">
      <c r="A107" s="5"/>
    </row>
    <row r="108" spans="1:1" x14ac:dyDescent="0.2">
      <c r="A108" s="5"/>
    </row>
    <row r="109" spans="1:1" x14ac:dyDescent="0.2">
      <c r="A109" s="5"/>
    </row>
    <row r="110" spans="1:1" x14ac:dyDescent="0.2">
      <c r="A110" s="5"/>
    </row>
    <row r="111" spans="1:1" x14ac:dyDescent="0.2">
      <c r="A111" s="5"/>
    </row>
    <row r="112" spans="1:1" x14ac:dyDescent="0.2">
      <c r="A112" s="5"/>
    </row>
    <row r="113" spans="1:1" x14ac:dyDescent="0.2">
      <c r="A113" s="5"/>
    </row>
    <row r="114" spans="1:1" x14ac:dyDescent="0.2">
      <c r="A114" s="5"/>
    </row>
    <row r="115" spans="1:1" x14ac:dyDescent="0.2">
      <c r="A115" s="5"/>
    </row>
    <row r="116" spans="1:1" x14ac:dyDescent="0.2">
      <c r="A116" s="5"/>
    </row>
    <row r="117" spans="1:1" x14ac:dyDescent="0.2">
      <c r="A117" s="5"/>
    </row>
    <row r="118" spans="1:1" x14ac:dyDescent="0.2">
      <c r="A118" s="5"/>
    </row>
    <row r="119" spans="1:1" x14ac:dyDescent="0.2">
      <c r="A119" s="5"/>
    </row>
    <row r="120" spans="1:1" x14ac:dyDescent="0.2">
      <c r="A120" s="5"/>
    </row>
    <row r="121" spans="1:1" x14ac:dyDescent="0.2">
      <c r="A121" s="5"/>
    </row>
    <row r="122" spans="1:1" x14ac:dyDescent="0.2">
      <c r="A122" s="5"/>
    </row>
    <row r="123" spans="1:1" x14ac:dyDescent="0.2">
      <c r="A123" s="5"/>
    </row>
    <row r="124" spans="1:1" x14ac:dyDescent="0.2">
      <c r="A124" s="5"/>
    </row>
    <row r="125" spans="1:1" x14ac:dyDescent="0.2">
      <c r="A125" s="5"/>
    </row>
    <row r="126" spans="1:1" x14ac:dyDescent="0.2">
      <c r="A126" s="5"/>
    </row>
    <row r="127" spans="1:1" x14ac:dyDescent="0.2">
      <c r="A127" s="5"/>
    </row>
    <row r="128" spans="1:1" x14ac:dyDescent="0.2">
      <c r="A128" s="5"/>
    </row>
    <row r="129" spans="1:1" x14ac:dyDescent="0.2">
      <c r="A129" s="5"/>
    </row>
    <row r="130" spans="1:1" x14ac:dyDescent="0.2">
      <c r="A130" s="5"/>
    </row>
    <row r="131" spans="1:1" x14ac:dyDescent="0.2">
      <c r="A131" s="5"/>
    </row>
    <row r="132" spans="1:1" x14ac:dyDescent="0.2">
      <c r="A132" s="5"/>
    </row>
    <row r="133" spans="1:1" x14ac:dyDescent="0.2">
      <c r="A133" s="5"/>
    </row>
    <row r="134" spans="1:1" x14ac:dyDescent="0.2">
      <c r="A134" s="5"/>
    </row>
    <row r="135" spans="1:1" x14ac:dyDescent="0.2">
      <c r="A135" s="5"/>
    </row>
    <row r="136" spans="1:1" x14ac:dyDescent="0.2">
      <c r="A136" s="5"/>
    </row>
    <row r="137" spans="1:1" x14ac:dyDescent="0.2">
      <c r="A137" s="5"/>
    </row>
    <row r="138" spans="1:1" x14ac:dyDescent="0.2">
      <c r="A138" s="5"/>
    </row>
    <row r="139" spans="1:1" x14ac:dyDescent="0.2">
      <c r="A139" s="5"/>
    </row>
    <row r="140" spans="1:1" x14ac:dyDescent="0.2">
      <c r="A140" s="5"/>
    </row>
    <row r="141" spans="1:1" x14ac:dyDescent="0.2">
      <c r="A141" s="5"/>
    </row>
    <row r="142" spans="1:1" x14ac:dyDescent="0.2">
      <c r="A142" s="5"/>
    </row>
    <row r="143" spans="1:1" x14ac:dyDescent="0.2">
      <c r="A143" s="5"/>
    </row>
    <row r="144" spans="1:1" x14ac:dyDescent="0.2">
      <c r="A144" s="5"/>
    </row>
    <row r="145" spans="1:1" x14ac:dyDescent="0.2">
      <c r="A145" s="5"/>
    </row>
    <row r="146" spans="1:1" x14ac:dyDescent="0.2">
      <c r="A146" s="5"/>
    </row>
    <row r="147" spans="1:1" x14ac:dyDescent="0.2">
      <c r="A147" s="5"/>
    </row>
    <row r="148" spans="1:1" x14ac:dyDescent="0.2">
      <c r="A148" s="5"/>
    </row>
    <row r="149" spans="1:1" x14ac:dyDescent="0.2">
      <c r="A149" s="5"/>
    </row>
    <row r="150" spans="1:1" x14ac:dyDescent="0.2">
      <c r="A150" s="5"/>
    </row>
    <row r="151" spans="1:1" x14ac:dyDescent="0.2">
      <c r="A151" s="5"/>
    </row>
    <row r="152" spans="1:1" x14ac:dyDescent="0.2">
      <c r="A152" s="5"/>
    </row>
    <row r="153" spans="1:1" x14ac:dyDescent="0.2">
      <c r="A153" s="5"/>
    </row>
    <row r="154" spans="1:1" x14ac:dyDescent="0.2">
      <c r="A154" s="5"/>
    </row>
    <row r="155" spans="1:1" x14ac:dyDescent="0.2">
      <c r="A155" s="5"/>
    </row>
    <row r="156" spans="1:1" x14ac:dyDescent="0.2">
      <c r="A156" s="5"/>
    </row>
    <row r="157" spans="1:1" x14ac:dyDescent="0.2">
      <c r="A157" s="5"/>
    </row>
    <row r="158" spans="1:1" x14ac:dyDescent="0.2">
      <c r="A158" s="5"/>
    </row>
    <row r="159" spans="1:1" x14ac:dyDescent="0.2">
      <c r="A159" s="5"/>
    </row>
    <row r="160" spans="1:1" x14ac:dyDescent="0.2">
      <c r="A160" s="5"/>
    </row>
    <row r="161" spans="1:1" x14ac:dyDescent="0.2">
      <c r="A161" s="5"/>
    </row>
    <row r="162" spans="1:1" x14ac:dyDescent="0.2">
      <c r="A162" s="5"/>
    </row>
    <row r="163" spans="1:1" x14ac:dyDescent="0.2">
      <c r="A163" s="5"/>
    </row>
    <row r="164" spans="1:1" x14ac:dyDescent="0.2">
      <c r="A164" s="5"/>
    </row>
    <row r="165" spans="1:1" x14ac:dyDescent="0.2">
      <c r="A165" s="5"/>
    </row>
    <row r="166" spans="1:1" x14ac:dyDescent="0.2">
      <c r="A166" s="5"/>
    </row>
    <row r="167" spans="1:1" x14ac:dyDescent="0.2">
      <c r="A167" s="5"/>
    </row>
    <row r="168" spans="1:1" x14ac:dyDescent="0.2">
      <c r="A168" s="5"/>
    </row>
    <row r="169" spans="1:1" x14ac:dyDescent="0.2">
      <c r="A169" s="5"/>
    </row>
    <row r="170" spans="1:1" x14ac:dyDescent="0.2">
      <c r="A170" s="5"/>
    </row>
    <row r="171" spans="1:1" x14ac:dyDescent="0.2">
      <c r="A171" s="5"/>
    </row>
    <row r="172" spans="1:1" x14ac:dyDescent="0.2">
      <c r="A172" s="5"/>
    </row>
    <row r="173" spans="1:1" x14ac:dyDescent="0.2">
      <c r="A173" s="5"/>
    </row>
    <row r="174" spans="1:1" x14ac:dyDescent="0.2">
      <c r="A174" s="5"/>
    </row>
    <row r="175" spans="1:1" x14ac:dyDescent="0.2">
      <c r="A175" s="5"/>
    </row>
    <row r="176" spans="1:1" x14ac:dyDescent="0.2">
      <c r="A176" s="5"/>
    </row>
    <row r="177" spans="1:1" x14ac:dyDescent="0.2">
      <c r="A177" s="5"/>
    </row>
    <row r="178" spans="1:1" x14ac:dyDescent="0.2">
      <c r="A178" s="5"/>
    </row>
    <row r="179" spans="1:1" x14ac:dyDescent="0.2">
      <c r="A179" s="5"/>
    </row>
    <row r="180" spans="1:1" x14ac:dyDescent="0.2">
      <c r="A180" s="5"/>
    </row>
    <row r="181" spans="1:1" x14ac:dyDescent="0.2">
      <c r="A181" s="5"/>
    </row>
    <row r="182" spans="1:1" x14ac:dyDescent="0.2">
      <c r="A182" s="5"/>
    </row>
    <row r="183" spans="1:1" x14ac:dyDescent="0.2">
      <c r="A183" s="5"/>
    </row>
    <row r="184" spans="1:1" x14ac:dyDescent="0.2">
      <c r="A184" s="5"/>
    </row>
    <row r="185" spans="1:1" x14ac:dyDescent="0.2">
      <c r="A185" s="5"/>
    </row>
    <row r="186" spans="1:1" x14ac:dyDescent="0.2">
      <c r="A186" s="5"/>
    </row>
    <row r="187" spans="1:1" x14ac:dyDescent="0.2">
      <c r="A187" s="5"/>
    </row>
    <row r="188" spans="1:1" x14ac:dyDescent="0.2">
      <c r="A188" s="5"/>
    </row>
    <row r="189" spans="1:1" x14ac:dyDescent="0.2">
      <c r="A189" s="5"/>
    </row>
    <row r="190" spans="1:1" x14ac:dyDescent="0.2">
      <c r="A190" s="5"/>
    </row>
    <row r="191" spans="1:1" x14ac:dyDescent="0.2">
      <c r="A191" s="5"/>
    </row>
    <row r="192" spans="1:1" x14ac:dyDescent="0.2">
      <c r="A192" s="5"/>
    </row>
    <row r="193" spans="1:1" x14ac:dyDescent="0.2">
      <c r="A193" s="5"/>
    </row>
    <row r="194" spans="1:1" x14ac:dyDescent="0.2">
      <c r="A194" s="5"/>
    </row>
    <row r="195" spans="1:1" x14ac:dyDescent="0.2">
      <c r="A195" s="5"/>
    </row>
    <row r="196" spans="1:1" x14ac:dyDescent="0.2">
      <c r="A196" s="5"/>
    </row>
    <row r="197" spans="1:1" x14ac:dyDescent="0.2">
      <c r="A197" s="5"/>
    </row>
    <row r="198" spans="1:1" x14ac:dyDescent="0.2">
      <c r="A198" s="5"/>
    </row>
    <row r="199" spans="1:1" x14ac:dyDescent="0.2">
      <c r="A199" s="5"/>
    </row>
    <row r="200" spans="1:1" x14ac:dyDescent="0.2">
      <c r="A200" s="5"/>
    </row>
    <row r="201" spans="1:1" x14ac:dyDescent="0.2">
      <c r="A201" s="5"/>
    </row>
    <row r="202" spans="1:1" x14ac:dyDescent="0.2">
      <c r="A202" s="5"/>
    </row>
    <row r="203" spans="1:1" x14ac:dyDescent="0.2">
      <c r="A203" s="5"/>
    </row>
    <row r="204" spans="1:1" x14ac:dyDescent="0.2">
      <c r="A204" s="5"/>
    </row>
    <row r="205" spans="1:1" x14ac:dyDescent="0.2">
      <c r="A205" s="5"/>
    </row>
    <row r="206" spans="1:1" x14ac:dyDescent="0.2">
      <c r="A206" s="5"/>
    </row>
    <row r="207" spans="1:1" x14ac:dyDescent="0.2">
      <c r="A207" s="5"/>
    </row>
    <row r="208" spans="1:1" x14ac:dyDescent="0.2">
      <c r="A208" s="5"/>
    </row>
    <row r="209" spans="1:1" x14ac:dyDescent="0.2">
      <c r="A209" s="5"/>
    </row>
    <row r="210" spans="1:1" x14ac:dyDescent="0.2">
      <c r="A210" s="5"/>
    </row>
    <row r="211" spans="1:1" x14ac:dyDescent="0.2">
      <c r="A211" s="5"/>
    </row>
    <row r="212" spans="1:1" x14ac:dyDescent="0.2">
      <c r="A212" s="5"/>
    </row>
    <row r="213" spans="1:1" x14ac:dyDescent="0.2">
      <c r="A213" s="5"/>
    </row>
    <row r="214" spans="1:1" x14ac:dyDescent="0.2">
      <c r="A214" s="5"/>
    </row>
    <row r="215" spans="1:1" x14ac:dyDescent="0.2">
      <c r="A215" s="5"/>
    </row>
    <row r="216" spans="1:1" x14ac:dyDescent="0.2">
      <c r="A216" s="5"/>
    </row>
    <row r="217" spans="1:1" x14ac:dyDescent="0.2">
      <c r="A217" s="5"/>
    </row>
    <row r="218" spans="1:1" x14ac:dyDescent="0.2">
      <c r="A218" s="5"/>
    </row>
    <row r="219" spans="1:1" x14ac:dyDescent="0.2">
      <c r="A219" s="5"/>
    </row>
    <row r="220" spans="1:1" x14ac:dyDescent="0.2">
      <c r="A220" s="5"/>
    </row>
    <row r="221" spans="1:1" x14ac:dyDescent="0.2">
      <c r="A221" s="5"/>
    </row>
    <row r="222" spans="1:1" x14ac:dyDescent="0.2">
      <c r="A222" s="5"/>
    </row>
    <row r="223" spans="1:1" x14ac:dyDescent="0.2">
      <c r="A223" s="5"/>
    </row>
    <row r="224" spans="1:1" x14ac:dyDescent="0.2">
      <c r="A224" s="5"/>
    </row>
    <row r="225" spans="1:1" x14ac:dyDescent="0.2">
      <c r="A225" s="5"/>
    </row>
    <row r="226" spans="1:1" x14ac:dyDescent="0.2">
      <c r="A226" s="5"/>
    </row>
    <row r="227" spans="1:1" x14ac:dyDescent="0.2">
      <c r="A227" s="5"/>
    </row>
    <row r="228" spans="1:1" x14ac:dyDescent="0.2">
      <c r="A228" s="5"/>
    </row>
    <row r="229" spans="1:1" x14ac:dyDescent="0.2">
      <c r="A229" s="5"/>
    </row>
    <row r="230" spans="1:1" x14ac:dyDescent="0.2">
      <c r="A230" s="5"/>
    </row>
    <row r="231" spans="1:1" x14ac:dyDescent="0.2">
      <c r="A231" s="5"/>
    </row>
    <row r="232" spans="1:1" x14ac:dyDescent="0.2">
      <c r="A232" s="5"/>
    </row>
    <row r="233" spans="1:1" x14ac:dyDescent="0.2">
      <c r="A233" s="5"/>
    </row>
    <row r="234" spans="1:1" x14ac:dyDescent="0.2">
      <c r="A234" s="5"/>
    </row>
    <row r="235" spans="1:1" x14ac:dyDescent="0.2">
      <c r="A235" s="5"/>
    </row>
    <row r="236" spans="1:1" x14ac:dyDescent="0.2">
      <c r="A236" s="5"/>
    </row>
    <row r="237" spans="1:1" x14ac:dyDescent="0.2">
      <c r="A237" s="5"/>
    </row>
    <row r="238" spans="1:1" x14ac:dyDescent="0.2">
      <c r="A238" s="5"/>
    </row>
    <row r="239" spans="1:1" x14ac:dyDescent="0.2">
      <c r="A239" s="5"/>
    </row>
    <row r="240" spans="1:1" x14ac:dyDescent="0.2">
      <c r="A240" s="5"/>
    </row>
    <row r="241" spans="1:1" x14ac:dyDescent="0.2">
      <c r="A241" s="5"/>
    </row>
    <row r="242" spans="1:1" x14ac:dyDescent="0.2">
      <c r="A242" s="5"/>
    </row>
    <row r="243" spans="1:1" x14ac:dyDescent="0.2">
      <c r="A243" s="5"/>
    </row>
    <row r="244" spans="1:1" x14ac:dyDescent="0.2">
      <c r="A244" s="5"/>
    </row>
    <row r="245" spans="1:1" x14ac:dyDescent="0.2">
      <c r="A245" s="5"/>
    </row>
    <row r="246" spans="1:1" x14ac:dyDescent="0.2">
      <c r="A246" s="5"/>
    </row>
    <row r="247" spans="1:1" x14ac:dyDescent="0.2">
      <c r="A247" s="5"/>
    </row>
    <row r="248" spans="1:1" x14ac:dyDescent="0.2">
      <c r="A248" s="5"/>
    </row>
    <row r="249" spans="1:1" x14ac:dyDescent="0.2">
      <c r="A249" s="5"/>
    </row>
    <row r="250" spans="1:1" x14ac:dyDescent="0.2">
      <c r="A250" s="5"/>
    </row>
    <row r="251" spans="1:1" x14ac:dyDescent="0.2">
      <c r="A251" s="5"/>
    </row>
    <row r="252" spans="1:1" x14ac:dyDescent="0.2">
      <c r="A252" s="5"/>
    </row>
    <row r="253" spans="1:1" x14ac:dyDescent="0.2">
      <c r="A253" s="5"/>
    </row>
    <row r="254" spans="1:1" x14ac:dyDescent="0.2">
      <c r="A254" s="5"/>
    </row>
    <row r="255" spans="1:1" x14ac:dyDescent="0.2">
      <c r="A255" s="5"/>
    </row>
    <row r="256" spans="1:1" x14ac:dyDescent="0.2">
      <c r="A256" s="5"/>
    </row>
    <row r="257" spans="1:1" x14ac:dyDescent="0.2">
      <c r="A257" s="5"/>
    </row>
    <row r="258" spans="1:1" x14ac:dyDescent="0.2">
      <c r="A258" s="5"/>
    </row>
    <row r="259" spans="1:1" x14ac:dyDescent="0.2">
      <c r="A259" s="5"/>
    </row>
    <row r="260" spans="1:1" x14ac:dyDescent="0.2">
      <c r="A260" s="5"/>
    </row>
    <row r="261" spans="1:1" x14ac:dyDescent="0.2">
      <c r="A261" s="5"/>
    </row>
    <row r="262" spans="1:1" x14ac:dyDescent="0.2">
      <c r="A262" s="5"/>
    </row>
    <row r="263" spans="1:1" x14ac:dyDescent="0.2">
      <c r="A263" s="5"/>
    </row>
    <row r="264" spans="1:1" x14ac:dyDescent="0.2">
      <c r="A264" s="5"/>
    </row>
    <row r="265" spans="1:1" x14ac:dyDescent="0.2">
      <c r="A265" s="5"/>
    </row>
    <row r="266" spans="1:1" x14ac:dyDescent="0.2">
      <c r="A266" s="5"/>
    </row>
    <row r="267" spans="1:1" x14ac:dyDescent="0.2">
      <c r="A267" s="5"/>
    </row>
    <row r="268" spans="1:1" x14ac:dyDescent="0.2">
      <c r="A268" s="5"/>
    </row>
    <row r="269" spans="1:1" x14ac:dyDescent="0.2">
      <c r="A269" s="5"/>
    </row>
    <row r="270" spans="1:1" x14ac:dyDescent="0.2">
      <c r="A270" s="5"/>
    </row>
    <row r="271" spans="1:1" x14ac:dyDescent="0.2">
      <c r="A271" s="5"/>
    </row>
    <row r="272" spans="1:1" x14ac:dyDescent="0.2">
      <c r="A272" s="5"/>
    </row>
    <row r="273" spans="1:1" x14ac:dyDescent="0.2">
      <c r="A273" s="5"/>
    </row>
    <row r="274" spans="1:1" x14ac:dyDescent="0.2">
      <c r="A274" s="5"/>
    </row>
    <row r="275" spans="1:1" x14ac:dyDescent="0.2">
      <c r="A275" s="5"/>
    </row>
    <row r="276" spans="1:1" x14ac:dyDescent="0.2">
      <c r="A276" s="5"/>
    </row>
    <row r="277" spans="1:1" x14ac:dyDescent="0.2">
      <c r="A277" s="5"/>
    </row>
    <row r="278" spans="1:1" x14ac:dyDescent="0.2">
      <c r="A278" s="5"/>
    </row>
    <row r="279" spans="1:1" x14ac:dyDescent="0.2">
      <c r="A279" s="5"/>
    </row>
    <row r="280" spans="1:1" x14ac:dyDescent="0.2">
      <c r="A280" s="5"/>
    </row>
    <row r="281" spans="1:1" x14ac:dyDescent="0.2">
      <c r="A281" s="5"/>
    </row>
    <row r="282" spans="1:1" x14ac:dyDescent="0.2">
      <c r="A282" s="5"/>
    </row>
    <row r="283" spans="1:1" x14ac:dyDescent="0.2">
      <c r="A283" s="5"/>
    </row>
    <row r="284" spans="1:1" x14ac:dyDescent="0.2">
      <c r="A284" s="5"/>
    </row>
    <row r="285" spans="1:1" x14ac:dyDescent="0.2">
      <c r="A285" s="5"/>
    </row>
    <row r="286" spans="1:1" x14ac:dyDescent="0.2">
      <c r="A286" s="5"/>
    </row>
    <row r="287" spans="1:1" x14ac:dyDescent="0.2">
      <c r="A287" s="5"/>
    </row>
    <row r="288" spans="1:1" x14ac:dyDescent="0.2">
      <c r="A288" s="5"/>
    </row>
    <row r="289" spans="1:1" x14ac:dyDescent="0.2">
      <c r="A289" s="5"/>
    </row>
    <row r="290" spans="1:1" x14ac:dyDescent="0.2">
      <c r="A290" s="5"/>
    </row>
    <row r="291" spans="1:1" x14ac:dyDescent="0.2">
      <c r="A291" s="5"/>
    </row>
    <row r="292" spans="1:1" x14ac:dyDescent="0.2">
      <c r="A292" s="5"/>
    </row>
    <row r="293" spans="1:1" x14ac:dyDescent="0.2">
      <c r="A293" s="5"/>
    </row>
    <row r="294" spans="1:1" x14ac:dyDescent="0.2">
      <c r="A294" s="5"/>
    </row>
    <row r="295" spans="1:1" x14ac:dyDescent="0.2">
      <c r="A295" s="5"/>
    </row>
    <row r="296" spans="1:1" x14ac:dyDescent="0.2">
      <c r="A296" s="5"/>
    </row>
    <row r="297" spans="1:1" x14ac:dyDescent="0.2">
      <c r="A297" s="5"/>
    </row>
    <row r="298" spans="1:1" x14ac:dyDescent="0.2">
      <c r="A298" s="5"/>
    </row>
    <row r="299" spans="1:1" x14ac:dyDescent="0.2">
      <c r="A299" s="5"/>
    </row>
    <row r="300" spans="1:1" x14ac:dyDescent="0.2">
      <c r="A300" s="5"/>
    </row>
    <row r="301" spans="1:1" x14ac:dyDescent="0.2">
      <c r="A301" s="5"/>
    </row>
    <row r="302" spans="1:1" x14ac:dyDescent="0.2">
      <c r="A302" s="5"/>
    </row>
    <row r="303" spans="1:1" x14ac:dyDescent="0.2">
      <c r="A303" s="5"/>
    </row>
    <row r="304" spans="1:1" x14ac:dyDescent="0.2">
      <c r="A304" s="5"/>
    </row>
    <row r="305" spans="1:1" x14ac:dyDescent="0.2">
      <c r="A305" s="5"/>
    </row>
    <row r="306" spans="1:1" x14ac:dyDescent="0.2">
      <c r="A306" s="5"/>
    </row>
    <row r="307" spans="1:1" x14ac:dyDescent="0.2">
      <c r="A307" s="5"/>
    </row>
    <row r="308" spans="1:1" x14ac:dyDescent="0.2">
      <c r="A308" s="5"/>
    </row>
    <row r="309" spans="1:1" x14ac:dyDescent="0.2">
      <c r="A309" s="5"/>
    </row>
    <row r="310" spans="1:1" x14ac:dyDescent="0.2">
      <c r="A310" s="5"/>
    </row>
    <row r="311" spans="1:1" x14ac:dyDescent="0.2">
      <c r="A311" s="5"/>
    </row>
    <row r="312" spans="1:1" x14ac:dyDescent="0.2">
      <c r="A312" s="5"/>
    </row>
    <row r="313" spans="1:1" x14ac:dyDescent="0.2">
      <c r="A313" s="5"/>
    </row>
    <row r="314" spans="1:1" x14ac:dyDescent="0.2">
      <c r="A314" s="5"/>
    </row>
    <row r="315" spans="1:1" x14ac:dyDescent="0.2">
      <c r="A315" s="5"/>
    </row>
    <row r="316" spans="1:1" x14ac:dyDescent="0.2">
      <c r="A316" s="5"/>
    </row>
    <row r="317" spans="1:1" x14ac:dyDescent="0.2">
      <c r="A317" s="5"/>
    </row>
    <row r="318" spans="1:1" x14ac:dyDescent="0.2">
      <c r="A318" s="5"/>
    </row>
    <row r="319" spans="1:1" x14ac:dyDescent="0.2">
      <c r="A319" s="5"/>
    </row>
    <row r="320" spans="1:1" x14ac:dyDescent="0.2">
      <c r="A320" s="5"/>
    </row>
    <row r="321" spans="1:1" x14ac:dyDescent="0.2">
      <c r="A321" s="5"/>
    </row>
    <row r="322" spans="1:1" x14ac:dyDescent="0.2">
      <c r="A322" s="5"/>
    </row>
    <row r="323" spans="1:1" x14ac:dyDescent="0.2">
      <c r="A323" s="5"/>
    </row>
    <row r="324" spans="1:1" x14ac:dyDescent="0.2">
      <c r="A324" s="5"/>
    </row>
    <row r="325" spans="1:1" x14ac:dyDescent="0.2">
      <c r="A325" s="5"/>
    </row>
    <row r="326" spans="1:1" x14ac:dyDescent="0.2">
      <c r="A326" s="5"/>
    </row>
    <row r="327" spans="1:1" x14ac:dyDescent="0.2">
      <c r="A327" s="5"/>
    </row>
    <row r="328" spans="1:1" x14ac:dyDescent="0.2">
      <c r="A328" s="5"/>
    </row>
    <row r="329" spans="1:1" x14ac:dyDescent="0.2">
      <c r="A329" s="5"/>
    </row>
    <row r="330" spans="1:1" x14ac:dyDescent="0.2">
      <c r="A330" s="5"/>
    </row>
    <row r="331" spans="1:1" x14ac:dyDescent="0.2">
      <c r="A331" s="5"/>
    </row>
    <row r="332" spans="1:1" x14ac:dyDescent="0.2">
      <c r="A332" s="5"/>
    </row>
    <row r="333" spans="1:1" x14ac:dyDescent="0.2">
      <c r="A333" s="5"/>
    </row>
    <row r="334" spans="1:1" x14ac:dyDescent="0.2">
      <c r="A334" s="5"/>
    </row>
    <row r="335" spans="1:1" x14ac:dyDescent="0.2">
      <c r="A335" s="5"/>
    </row>
    <row r="336" spans="1:1" x14ac:dyDescent="0.2">
      <c r="A336" s="5"/>
    </row>
    <row r="337" spans="1:1" x14ac:dyDescent="0.2">
      <c r="A337" s="5"/>
    </row>
    <row r="338" spans="1:1" x14ac:dyDescent="0.2">
      <c r="A338" s="5"/>
    </row>
    <row r="339" spans="1:1" x14ac:dyDescent="0.2">
      <c r="A339" s="5"/>
    </row>
    <row r="340" spans="1:1" x14ac:dyDescent="0.2">
      <c r="A340" s="5"/>
    </row>
    <row r="341" spans="1:1" x14ac:dyDescent="0.2">
      <c r="A341" s="5"/>
    </row>
    <row r="342" spans="1:1" x14ac:dyDescent="0.2">
      <c r="A342" s="5"/>
    </row>
    <row r="343" spans="1:1" x14ac:dyDescent="0.2">
      <c r="A343" s="5"/>
    </row>
    <row r="344" spans="1:1" x14ac:dyDescent="0.2">
      <c r="A344" s="5"/>
    </row>
    <row r="345" spans="1:1" x14ac:dyDescent="0.2">
      <c r="A345" s="5"/>
    </row>
    <row r="346" spans="1:1" x14ac:dyDescent="0.2">
      <c r="A346" s="5"/>
    </row>
    <row r="347" spans="1:1" x14ac:dyDescent="0.2">
      <c r="A347" s="5"/>
    </row>
    <row r="348" spans="1:1" x14ac:dyDescent="0.2">
      <c r="A348" s="5"/>
    </row>
    <row r="349" spans="1:1" x14ac:dyDescent="0.2">
      <c r="A349" s="5"/>
    </row>
    <row r="350" spans="1:1" x14ac:dyDescent="0.2">
      <c r="A350" s="5"/>
    </row>
    <row r="351" spans="1:1" x14ac:dyDescent="0.2">
      <c r="A351" s="5"/>
    </row>
    <row r="352" spans="1:1" x14ac:dyDescent="0.2">
      <c r="A352" s="5"/>
    </row>
    <row r="353" spans="1:1" x14ac:dyDescent="0.2">
      <c r="A353" s="5"/>
    </row>
    <row r="354" spans="1:1" x14ac:dyDescent="0.2">
      <c r="A354" s="5"/>
    </row>
    <row r="355" spans="1:1" x14ac:dyDescent="0.2">
      <c r="A355" s="5"/>
    </row>
    <row r="356" spans="1:1" x14ac:dyDescent="0.2">
      <c r="A356" s="5"/>
    </row>
    <row r="357" spans="1:1" x14ac:dyDescent="0.2">
      <c r="A357" s="5"/>
    </row>
    <row r="358" spans="1:1" x14ac:dyDescent="0.2">
      <c r="A358" s="5"/>
    </row>
    <row r="359" spans="1:1" x14ac:dyDescent="0.2">
      <c r="A359" s="5"/>
    </row>
    <row r="360" spans="1:1" x14ac:dyDescent="0.2">
      <c r="A360" s="5"/>
    </row>
    <row r="361" spans="1:1" x14ac:dyDescent="0.2">
      <c r="A361" s="5"/>
    </row>
    <row r="362" spans="1:1" x14ac:dyDescent="0.2">
      <c r="A362" s="5"/>
    </row>
    <row r="363" spans="1:1" x14ac:dyDescent="0.2">
      <c r="A363" s="5"/>
    </row>
    <row r="364" spans="1:1" x14ac:dyDescent="0.2">
      <c r="A364" s="5"/>
    </row>
    <row r="365" spans="1:1" x14ac:dyDescent="0.2">
      <c r="A365" s="5"/>
    </row>
    <row r="366" spans="1:1" x14ac:dyDescent="0.2">
      <c r="A366" s="5"/>
    </row>
    <row r="367" spans="1:1" x14ac:dyDescent="0.2">
      <c r="A367" s="5"/>
    </row>
    <row r="368" spans="1:1" x14ac:dyDescent="0.2">
      <c r="A368" s="5"/>
    </row>
    <row r="369" spans="1:1" x14ac:dyDescent="0.2">
      <c r="A369" s="5"/>
    </row>
    <row r="370" spans="1:1" x14ac:dyDescent="0.2">
      <c r="A370" s="5"/>
    </row>
    <row r="371" spans="1:1" x14ac:dyDescent="0.2">
      <c r="A371" s="5"/>
    </row>
    <row r="372" spans="1:1" x14ac:dyDescent="0.2">
      <c r="A372" s="5"/>
    </row>
    <row r="373" spans="1:1" x14ac:dyDescent="0.2">
      <c r="A373" s="5"/>
    </row>
    <row r="374" spans="1:1" x14ac:dyDescent="0.2">
      <c r="A374" s="5"/>
    </row>
    <row r="375" spans="1:1" x14ac:dyDescent="0.2">
      <c r="A375" s="5"/>
    </row>
    <row r="376" spans="1:1" x14ac:dyDescent="0.2">
      <c r="A376" s="5"/>
    </row>
    <row r="377" spans="1:1" x14ac:dyDescent="0.2">
      <c r="A377" s="5"/>
    </row>
    <row r="378" spans="1:1" x14ac:dyDescent="0.2">
      <c r="A378" s="5"/>
    </row>
    <row r="379" spans="1:1" x14ac:dyDescent="0.2">
      <c r="A379" s="5"/>
    </row>
    <row r="380" spans="1:1" x14ac:dyDescent="0.2">
      <c r="A380" s="5"/>
    </row>
    <row r="381" spans="1:1" x14ac:dyDescent="0.2">
      <c r="A381" s="5"/>
    </row>
    <row r="382" spans="1:1" x14ac:dyDescent="0.2">
      <c r="A382" s="5"/>
    </row>
    <row r="383" spans="1:1" x14ac:dyDescent="0.2">
      <c r="A383" s="5"/>
    </row>
    <row r="384" spans="1:1" x14ac:dyDescent="0.2">
      <c r="A384" s="5"/>
    </row>
    <row r="385" spans="1:1" x14ac:dyDescent="0.2">
      <c r="A385" s="5"/>
    </row>
    <row r="386" spans="1:1" x14ac:dyDescent="0.2">
      <c r="A386" s="5"/>
    </row>
    <row r="387" spans="1:1" x14ac:dyDescent="0.2">
      <c r="A387" s="5"/>
    </row>
    <row r="388" spans="1:1" x14ac:dyDescent="0.2">
      <c r="A388" s="5"/>
    </row>
    <row r="389" spans="1:1" x14ac:dyDescent="0.2">
      <c r="A389" s="5"/>
    </row>
    <row r="390" spans="1:1" x14ac:dyDescent="0.2">
      <c r="A390" s="5"/>
    </row>
    <row r="391" spans="1:1" x14ac:dyDescent="0.2">
      <c r="A391" s="5"/>
    </row>
    <row r="392" spans="1:1" x14ac:dyDescent="0.2">
      <c r="A392" s="5"/>
    </row>
    <row r="393" spans="1:1" x14ac:dyDescent="0.2">
      <c r="A393" s="5"/>
    </row>
    <row r="394" spans="1:1" x14ac:dyDescent="0.2">
      <c r="A394" s="5"/>
    </row>
    <row r="395" spans="1:1" x14ac:dyDescent="0.2">
      <c r="A395" s="5"/>
    </row>
    <row r="396" spans="1:1" x14ac:dyDescent="0.2">
      <c r="A396" s="5"/>
    </row>
    <row r="397" spans="1:1" x14ac:dyDescent="0.2">
      <c r="A397" s="5"/>
    </row>
    <row r="398" spans="1:1" x14ac:dyDescent="0.2">
      <c r="A398" s="5"/>
    </row>
    <row r="399" spans="1:1" x14ac:dyDescent="0.2">
      <c r="A399" s="5"/>
    </row>
    <row r="400" spans="1:1" x14ac:dyDescent="0.2">
      <c r="A400" s="5"/>
    </row>
    <row r="401" spans="1:1" x14ac:dyDescent="0.2">
      <c r="A401" s="5"/>
    </row>
    <row r="402" spans="1:1" x14ac:dyDescent="0.2">
      <c r="A402" s="5"/>
    </row>
    <row r="403" spans="1:1" x14ac:dyDescent="0.2">
      <c r="A403" s="5"/>
    </row>
    <row r="404" spans="1:1" x14ac:dyDescent="0.2">
      <c r="A404" s="5"/>
    </row>
    <row r="405" spans="1:1" x14ac:dyDescent="0.2">
      <c r="A405" s="5"/>
    </row>
    <row r="406" spans="1:1" x14ac:dyDescent="0.2">
      <c r="A406" s="5"/>
    </row>
    <row r="407" spans="1:1" x14ac:dyDescent="0.2">
      <c r="A407" s="5"/>
    </row>
    <row r="408" spans="1:1" x14ac:dyDescent="0.2">
      <c r="A408" s="5"/>
    </row>
    <row r="409" spans="1:1" x14ac:dyDescent="0.2">
      <c r="A409" s="5"/>
    </row>
    <row r="410" spans="1:1" x14ac:dyDescent="0.2">
      <c r="A410" s="5"/>
    </row>
    <row r="411" spans="1:1" x14ac:dyDescent="0.2">
      <c r="A411" s="5"/>
    </row>
    <row r="412" spans="1:1" x14ac:dyDescent="0.2">
      <c r="A412" s="5"/>
    </row>
    <row r="413" spans="1:1" x14ac:dyDescent="0.2">
      <c r="A413" s="5"/>
    </row>
    <row r="414" spans="1:1" x14ac:dyDescent="0.2">
      <c r="A414" s="5"/>
    </row>
    <row r="415" spans="1:1" x14ac:dyDescent="0.2">
      <c r="A415" s="5"/>
    </row>
    <row r="416" spans="1:1" x14ac:dyDescent="0.2">
      <c r="A416" s="5"/>
    </row>
    <row r="417" spans="1:1" x14ac:dyDescent="0.2">
      <c r="A417" s="5"/>
    </row>
    <row r="418" spans="1:1" x14ac:dyDescent="0.2">
      <c r="A418" s="5"/>
    </row>
    <row r="419" spans="1:1" x14ac:dyDescent="0.2">
      <c r="A419" s="5"/>
    </row>
    <row r="420" spans="1:1" x14ac:dyDescent="0.2">
      <c r="A420" s="5"/>
    </row>
    <row r="421" spans="1:1" x14ac:dyDescent="0.2">
      <c r="A421" s="5"/>
    </row>
    <row r="422" spans="1:1" x14ac:dyDescent="0.2">
      <c r="A422" s="5"/>
    </row>
    <row r="423" spans="1:1" x14ac:dyDescent="0.2">
      <c r="A423" s="5"/>
    </row>
    <row r="424" spans="1:1" x14ac:dyDescent="0.2">
      <c r="A424" s="5"/>
    </row>
    <row r="425" spans="1:1" x14ac:dyDescent="0.2">
      <c r="A425" s="5"/>
    </row>
    <row r="426" spans="1:1" x14ac:dyDescent="0.2">
      <c r="A426" s="5"/>
    </row>
    <row r="427" spans="1:1" x14ac:dyDescent="0.2">
      <c r="A427" s="5"/>
    </row>
    <row r="428" spans="1:1" x14ac:dyDescent="0.2">
      <c r="A428" s="5"/>
    </row>
    <row r="429" spans="1:1" x14ac:dyDescent="0.2">
      <c r="A429" s="5"/>
    </row>
    <row r="430" spans="1:1" x14ac:dyDescent="0.2">
      <c r="A430" s="5"/>
    </row>
    <row r="431" spans="1:1" x14ac:dyDescent="0.2">
      <c r="A431" s="5"/>
    </row>
    <row r="432" spans="1:1" x14ac:dyDescent="0.2">
      <c r="A432" s="5"/>
    </row>
    <row r="433" spans="1:1" x14ac:dyDescent="0.2">
      <c r="A433" s="5"/>
    </row>
    <row r="434" spans="1:1" x14ac:dyDescent="0.2">
      <c r="A434" s="5"/>
    </row>
    <row r="435" spans="1:1" x14ac:dyDescent="0.2">
      <c r="A435" s="5"/>
    </row>
    <row r="436" spans="1:1" x14ac:dyDescent="0.2">
      <c r="A436" s="5"/>
    </row>
    <row r="437" spans="1:1" x14ac:dyDescent="0.2">
      <c r="A437" s="5"/>
    </row>
    <row r="438" spans="1:1" x14ac:dyDescent="0.2">
      <c r="A438" s="5"/>
    </row>
    <row r="439" spans="1:1" x14ac:dyDescent="0.2">
      <c r="A439" s="5"/>
    </row>
    <row r="440" spans="1:1" x14ac:dyDescent="0.2">
      <c r="A440" s="5"/>
    </row>
    <row r="441" spans="1:1" x14ac:dyDescent="0.2">
      <c r="A441" s="5"/>
    </row>
    <row r="442" spans="1:1" x14ac:dyDescent="0.2">
      <c r="A442" s="5"/>
    </row>
    <row r="443" spans="1:1" x14ac:dyDescent="0.2">
      <c r="A443" s="5"/>
    </row>
    <row r="444" spans="1:1" x14ac:dyDescent="0.2">
      <c r="A444" s="5"/>
    </row>
    <row r="445" spans="1:1" x14ac:dyDescent="0.2">
      <c r="A445" s="5"/>
    </row>
    <row r="446" spans="1:1" x14ac:dyDescent="0.2">
      <c r="A446" s="5"/>
    </row>
    <row r="447" spans="1:1" x14ac:dyDescent="0.2">
      <c r="A447" s="5"/>
    </row>
    <row r="448" spans="1:1" x14ac:dyDescent="0.2">
      <c r="A448" s="5"/>
    </row>
    <row r="449" spans="1:1" x14ac:dyDescent="0.2">
      <c r="A449" s="5"/>
    </row>
    <row r="450" spans="1:1" x14ac:dyDescent="0.2">
      <c r="A450" s="5"/>
    </row>
    <row r="451" spans="1:1" x14ac:dyDescent="0.2">
      <c r="A451" s="5"/>
    </row>
    <row r="452" spans="1:1" x14ac:dyDescent="0.2">
      <c r="A452" s="5"/>
    </row>
    <row r="453" spans="1:1" x14ac:dyDescent="0.2">
      <c r="A453" s="5"/>
    </row>
    <row r="454" spans="1:1" x14ac:dyDescent="0.2">
      <c r="A454" s="5"/>
    </row>
    <row r="455" spans="1:1" x14ac:dyDescent="0.2">
      <c r="A455" s="5"/>
    </row>
    <row r="456" spans="1:1" x14ac:dyDescent="0.2">
      <c r="A456" s="5"/>
    </row>
    <row r="457" spans="1:1" x14ac:dyDescent="0.2">
      <c r="A457" s="5"/>
    </row>
    <row r="458" spans="1:1" x14ac:dyDescent="0.2">
      <c r="A458" s="5"/>
    </row>
    <row r="459" spans="1:1" x14ac:dyDescent="0.2">
      <c r="A459" s="5"/>
    </row>
    <row r="460" spans="1:1" x14ac:dyDescent="0.2">
      <c r="A460" s="5"/>
    </row>
    <row r="461" spans="1:1" x14ac:dyDescent="0.2">
      <c r="A461" s="5"/>
    </row>
    <row r="462" spans="1:1" x14ac:dyDescent="0.2">
      <c r="A462" s="5"/>
    </row>
    <row r="463" spans="1:1" x14ac:dyDescent="0.2">
      <c r="A463" s="5"/>
    </row>
    <row r="464" spans="1:1" x14ac:dyDescent="0.2">
      <c r="A464" s="5"/>
    </row>
    <row r="465" spans="1:1" x14ac:dyDescent="0.2">
      <c r="A465" s="5"/>
    </row>
    <row r="466" spans="1:1" x14ac:dyDescent="0.2">
      <c r="A466" s="5"/>
    </row>
    <row r="467" spans="1:1" x14ac:dyDescent="0.2">
      <c r="A467" s="5"/>
    </row>
    <row r="468" spans="1:1" x14ac:dyDescent="0.2">
      <c r="A468" s="5"/>
    </row>
    <row r="469" spans="1:1" x14ac:dyDescent="0.2">
      <c r="A469" s="5"/>
    </row>
    <row r="470" spans="1:1" x14ac:dyDescent="0.2">
      <c r="A470" s="5"/>
    </row>
    <row r="471" spans="1:1" x14ac:dyDescent="0.2">
      <c r="A471" s="5"/>
    </row>
    <row r="472" spans="1:1" x14ac:dyDescent="0.2">
      <c r="A472" s="5"/>
    </row>
    <row r="473" spans="1:1" x14ac:dyDescent="0.2">
      <c r="A473" s="5"/>
    </row>
    <row r="474" spans="1:1" x14ac:dyDescent="0.2">
      <c r="A474" s="5"/>
    </row>
    <row r="475" spans="1:1" x14ac:dyDescent="0.2">
      <c r="A475" s="5"/>
    </row>
    <row r="476" spans="1:1" x14ac:dyDescent="0.2">
      <c r="A476" s="5"/>
    </row>
    <row r="477" spans="1:1" x14ac:dyDescent="0.2">
      <c r="A477" s="5"/>
    </row>
    <row r="478" spans="1:1" x14ac:dyDescent="0.2">
      <c r="A478" s="5"/>
    </row>
    <row r="479" spans="1:1" x14ac:dyDescent="0.2">
      <c r="A479" s="5"/>
    </row>
    <row r="480" spans="1:1" x14ac:dyDescent="0.2">
      <c r="A480" s="5"/>
    </row>
    <row r="481" spans="1:1" x14ac:dyDescent="0.2">
      <c r="A481" s="5"/>
    </row>
    <row r="482" spans="1:1" x14ac:dyDescent="0.2">
      <c r="A482" s="5"/>
    </row>
    <row r="483" spans="1:1" x14ac:dyDescent="0.2">
      <c r="A483" s="5"/>
    </row>
    <row r="484" spans="1:1" x14ac:dyDescent="0.2">
      <c r="A484" s="5"/>
    </row>
    <row r="485" spans="1:1" x14ac:dyDescent="0.2">
      <c r="A485" s="5"/>
    </row>
    <row r="486" spans="1:1" x14ac:dyDescent="0.2">
      <c r="A486" s="5"/>
    </row>
    <row r="487" spans="1:1" x14ac:dyDescent="0.2">
      <c r="A487" s="5"/>
    </row>
    <row r="488" spans="1:1" x14ac:dyDescent="0.2">
      <c r="A488" s="5"/>
    </row>
    <row r="489" spans="1:1" x14ac:dyDescent="0.2">
      <c r="A489" s="5"/>
    </row>
    <row r="490" spans="1:1" x14ac:dyDescent="0.2">
      <c r="A490" s="5"/>
    </row>
    <row r="491" spans="1:1" x14ac:dyDescent="0.2">
      <c r="A491" s="5"/>
    </row>
    <row r="492" spans="1:1" x14ac:dyDescent="0.2">
      <c r="A492" s="5"/>
    </row>
    <row r="493" spans="1:1" x14ac:dyDescent="0.2">
      <c r="A493" s="5"/>
    </row>
    <row r="494" spans="1:1" x14ac:dyDescent="0.2">
      <c r="A494" s="5"/>
    </row>
    <row r="495" spans="1:1" x14ac:dyDescent="0.2">
      <c r="A495" s="5"/>
    </row>
    <row r="496" spans="1:1" x14ac:dyDescent="0.2">
      <c r="A496" s="5"/>
    </row>
    <row r="497" spans="1:1" x14ac:dyDescent="0.2">
      <c r="A497" s="5"/>
    </row>
    <row r="498" spans="1:1" x14ac:dyDescent="0.2">
      <c r="A498" s="5"/>
    </row>
    <row r="499" spans="1:1" x14ac:dyDescent="0.2">
      <c r="A499" s="5"/>
    </row>
    <row r="500" spans="1:1" x14ac:dyDescent="0.2">
      <c r="A500" s="5"/>
    </row>
    <row r="501" spans="1:1" x14ac:dyDescent="0.2">
      <c r="A501" s="5"/>
    </row>
    <row r="502" spans="1:1" x14ac:dyDescent="0.2">
      <c r="A502" s="5"/>
    </row>
    <row r="503" spans="1:1" x14ac:dyDescent="0.2">
      <c r="A503" s="5"/>
    </row>
    <row r="504" spans="1:1" x14ac:dyDescent="0.2">
      <c r="A504" s="5"/>
    </row>
    <row r="505" spans="1:1" x14ac:dyDescent="0.2">
      <c r="A505" s="5"/>
    </row>
    <row r="506" spans="1:1" x14ac:dyDescent="0.2">
      <c r="A506" s="5"/>
    </row>
    <row r="507" spans="1:1" x14ac:dyDescent="0.2">
      <c r="A507" s="5"/>
    </row>
    <row r="508" spans="1:1" x14ac:dyDescent="0.2">
      <c r="A508" s="5"/>
    </row>
    <row r="509" spans="1:1" x14ac:dyDescent="0.2">
      <c r="A509" s="5"/>
    </row>
    <row r="510" spans="1:1" x14ac:dyDescent="0.2">
      <c r="A510" s="5"/>
    </row>
    <row r="511" spans="1:1" x14ac:dyDescent="0.2">
      <c r="A511" s="5"/>
    </row>
    <row r="512" spans="1:1" x14ac:dyDescent="0.2">
      <c r="A512" s="5"/>
    </row>
    <row r="513" spans="1:1" x14ac:dyDescent="0.2">
      <c r="A513" s="5"/>
    </row>
    <row r="514" spans="1:1" x14ac:dyDescent="0.2">
      <c r="A514" s="5"/>
    </row>
    <row r="515" spans="1:1" x14ac:dyDescent="0.2">
      <c r="A515" s="5"/>
    </row>
    <row r="516" spans="1:1" x14ac:dyDescent="0.2">
      <c r="A516" s="5"/>
    </row>
    <row r="517" spans="1:1" x14ac:dyDescent="0.2">
      <c r="A517" s="5"/>
    </row>
    <row r="518" spans="1:1" x14ac:dyDescent="0.2">
      <c r="A518" s="5"/>
    </row>
    <row r="519" spans="1:1" x14ac:dyDescent="0.2">
      <c r="A519" s="5"/>
    </row>
    <row r="520" spans="1:1" x14ac:dyDescent="0.2">
      <c r="A520" s="5"/>
    </row>
    <row r="521" spans="1:1" x14ac:dyDescent="0.2">
      <c r="A521" s="5"/>
    </row>
    <row r="522" spans="1:1" x14ac:dyDescent="0.2">
      <c r="A522" s="5"/>
    </row>
    <row r="523" spans="1:1" x14ac:dyDescent="0.2">
      <c r="A523" s="5"/>
    </row>
    <row r="524" spans="1:1" x14ac:dyDescent="0.2">
      <c r="A524" s="5"/>
    </row>
    <row r="525" spans="1:1" x14ac:dyDescent="0.2">
      <c r="A525" s="5"/>
    </row>
    <row r="526" spans="1:1" x14ac:dyDescent="0.2">
      <c r="A526" s="5"/>
    </row>
    <row r="527" spans="1:1" x14ac:dyDescent="0.2">
      <c r="A527" s="5"/>
    </row>
    <row r="528" spans="1:1" x14ac:dyDescent="0.2">
      <c r="A528" s="5"/>
    </row>
    <row r="529" spans="1:1" x14ac:dyDescent="0.2">
      <c r="A529" s="5"/>
    </row>
    <row r="530" spans="1:1" x14ac:dyDescent="0.2">
      <c r="A530" s="5"/>
    </row>
    <row r="531" spans="1:1" x14ac:dyDescent="0.2">
      <c r="A531" s="5"/>
    </row>
    <row r="532" spans="1:1" x14ac:dyDescent="0.2">
      <c r="A532" s="5"/>
    </row>
    <row r="533" spans="1:1" x14ac:dyDescent="0.2">
      <c r="A533" s="5"/>
    </row>
    <row r="534" spans="1:1" x14ac:dyDescent="0.2">
      <c r="A534" s="5"/>
    </row>
    <row r="535" spans="1:1" x14ac:dyDescent="0.2">
      <c r="A535" s="5"/>
    </row>
    <row r="536" spans="1:1" x14ac:dyDescent="0.2">
      <c r="A536" s="5"/>
    </row>
    <row r="537" spans="1:1" x14ac:dyDescent="0.2">
      <c r="A537" s="5"/>
    </row>
    <row r="538" spans="1:1" x14ac:dyDescent="0.2">
      <c r="A538" s="5"/>
    </row>
    <row r="539" spans="1:1" x14ac:dyDescent="0.2">
      <c r="A539" s="5"/>
    </row>
    <row r="540" spans="1:1" x14ac:dyDescent="0.2">
      <c r="A540" s="5"/>
    </row>
    <row r="541" spans="1:1" x14ac:dyDescent="0.2">
      <c r="A541" s="5"/>
    </row>
    <row r="542" spans="1:1" x14ac:dyDescent="0.2">
      <c r="A542" s="5"/>
    </row>
    <row r="543" spans="1:1" x14ac:dyDescent="0.2">
      <c r="A543" s="5"/>
    </row>
    <row r="544" spans="1:1" x14ac:dyDescent="0.2">
      <c r="A544" s="5"/>
    </row>
    <row r="545" spans="1:1" x14ac:dyDescent="0.2">
      <c r="A545" s="5"/>
    </row>
    <row r="546" spans="1:1" x14ac:dyDescent="0.2">
      <c r="A546" s="5"/>
    </row>
    <row r="547" spans="1:1" x14ac:dyDescent="0.2">
      <c r="A547" s="5"/>
    </row>
    <row r="548" spans="1:1" x14ac:dyDescent="0.2">
      <c r="A548" s="5"/>
    </row>
    <row r="549" spans="1:1" x14ac:dyDescent="0.2">
      <c r="A549" s="5"/>
    </row>
    <row r="550" spans="1:1" x14ac:dyDescent="0.2">
      <c r="A550" s="5"/>
    </row>
    <row r="551" spans="1:1" x14ac:dyDescent="0.2">
      <c r="A551" s="5"/>
    </row>
    <row r="552" spans="1:1" x14ac:dyDescent="0.2">
      <c r="A552" s="5"/>
    </row>
    <row r="553" spans="1:1" x14ac:dyDescent="0.2">
      <c r="A553" s="5"/>
    </row>
    <row r="554" spans="1:1" x14ac:dyDescent="0.2">
      <c r="A554" s="5"/>
    </row>
    <row r="555" spans="1:1" x14ac:dyDescent="0.2">
      <c r="A555" s="5"/>
    </row>
    <row r="556" spans="1:1" x14ac:dyDescent="0.2">
      <c r="A556" s="5"/>
    </row>
    <row r="557" spans="1:1" x14ac:dyDescent="0.2">
      <c r="A557" s="5"/>
    </row>
    <row r="558" spans="1:1" x14ac:dyDescent="0.2">
      <c r="A558" s="5"/>
    </row>
    <row r="559" spans="1:1" x14ac:dyDescent="0.2">
      <c r="A559" s="5"/>
    </row>
    <row r="560" spans="1:1" x14ac:dyDescent="0.2">
      <c r="A560" s="5"/>
    </row>
    <row r="561" spans="1:1" x14ac:dyDescent="0.2">
      <c r="A561" s="5"/>
    </row>
    <row r="562" spans="1:1" x14ac:dyDescent="0.2">
      <c r="A562" s="5"/>
    </row>
    <row r="563" spans="1:1" x14ac:dyDescent="0.2">
      <c r="A563" s="5"/>
    </row>
    <row r="564" spans="1:1" x14ac:dyDescent="0.2">
      <c r="A564" s="5"/>
    </row>
    <row r="565" spans="1:1" x14ac:dyDescent="0.2">
      <c r="A565" s="5"/>
    </row>
    <row r="566" spans="1:1" x14ac:dyDescent="0.2">
      <c r="A566" s="5"/>
    </row>
    <row r="567" spans="1:1" x14ac:dyDescent="0.2">
      <c r="A567" s="5"/>
    </row>
    <row r="568" spans="1:1" x14ac:dyDescent="0.2">
      <c r="A568" s="5"/>
    </row>
    <row r="569" spans="1:1" x14ac:dyDescent="0.2">
      <c r="A569" s="5"/>
    </row>
    <row r="570" spans="1:1" x14ac:dyDescent="0.2">
      <c r="A570" s="5"/>
    </row>
    <row r="571" spans="1:1" x14ac:dyDescent="0.2">
      <c r="A571" s="5"/>
    </row>
    <row r="572" spans="1:1" x14ac:dyDescent="0.2">
      <c r="A572" s="5"/>
    </row>
    <row r="573" spans="1:1" x14ac:dyDescent="0.2">
      <c r="A573" s="5"/>
    </row>
    <row r="574" spans="1:1" x14ac:dyDescent="0.2">
      <c r="A574" s="5"/>
    </row>
    <row r="575" spans="1:1" x14ac:dyDescent="0.2">
      <c r="A575" s="5"/>
    </row>
    <row r="576" spans="1:1" x14ac:dyDescent="0.2">
      <c r="A576" s="5"/>
    </row>
    <row r="577" spans="1:1" x14ac:dyDescent="0.2">
      <c r="A577" s="5"/>
    </row>
    <row r="578" spans="1:1" x14ac:dyDescent="0.2">
      <c r="A578" s="5"/>
    </row>
    <row r="579" spans="1:1" x14ac:dyDescent="0.2">
      <c r="A579" s="5"/>
    </row>
    <row r="580" spans="1:1" x14ac:dyDescent="0.2">
      <c r="A580" s="5"/>
    </row>
    <row r="581" spans="1:1" x14ac:dyDescent="0.2">
      <c r="A581" s="5"/>
    </row>
    <row r="582" spans="1:1" x14ac:dyDescent="0.2">
      <c r="A582" s="5"/>
    </row>
    <row r="583" spans="1:1" x14ac:dyDescent="0.2">
      <c r="A583" s="5"/>
    </row>
    <row r="584" spans="1:1" x14ac:dyDescent="0.2">
      <c r="A584" s="5"/>
    </row>
    <row r="585" spans="1:1" x14ac:dyDescent="0.2">
      <c r="A585" s="5"/>
    </row>
    <row r="586" spans="1:1" x14ac:dyDescent="0.2">
      <c r="A586" s="5"/>
    </row>
    <row r="587" spans="1:1" x14ac:dyDescent="0.2">
      <c r="A587" s="5"/>
    </row>
    <row r="588" spans="1:1" x14ac:dyDescent="0.2">
      <c r="A588" s="5"/>
    </row>
    <row r="589" spans="1:1" x14ac:dyDescent="0.2">
      <c r="A589" s="5"/>
    </row>
    <row r="590" spans="1:1" x14ac:dyDescent="0.2">
      <c r="A590" s="5"/>
    </row>
    <row r="591" spans="1:1" x14ac:dyDescent="0.2">
      <c r="A591" s="5"/>
    </row>
    <row r="592" spans="1:1" x14ac:dyDescent="0.2">
      <c r="A592" s="5"/>
    </row>
    <row r="593" spans="1:1" x14ac:dyDescent="0.2">
      <c r="A593" s="5"/>
    </row>
    <row r="594" spans="1:1" x14ac:dyDescent="0.2">
      <c r="A594" s="5"/>
    </row>
    <row r="595" spans="1:1" x14ac:dyDescent="0.2">
      <c r="A595" s="5"/>
    </row>
    <row r="596" spans="1:1" x14ac:dyDescent="0.2">
      <c r="A596" s="5"/>
    </row>
    <row r="597" spans="1:1" x14ac:dyDescent="0.2">
      <c r="A597" s="5"/>
    </row>
    <row r="598" spans="1:1" x14ac:dyDescent="0.2">
      <c r="A598" s="5"/>
    </row>
    <row r="599" spans="1:1" x14ac:dyDescent="0.2">
      <c r="A599" s="5"/>
    </row>
    <row r="600" spans="1:1" x14ac:dyDescent="0.2">
      <c r="A600" s="5"/>
    </row>
    <row r="601" spans="1:1" x14ac:dyDescent="0.2">
      <c r="A601" s="5"/>
    </row>
    <row r="602" spans="1:1" x14ac:dyDescent="0.2">
      <c r="A602" s="5"/>
    </row>
    <row r="603" spans="1:1" x14ac:dyDescent="0.2">
      <c r="A603" s="5"/>
    </row>
    <row r="604" spans="1:1" x14ac:dyDescent="0.2">
      <c r="A604" s="5"/>
    </row>
    <row r="605" spans="1:1" x14ac:dyDescent="0.2">
      <c r="A605" s="5"/>
    </row>
    <row r="606" spans="1:1" x14ac:dyDescent="0.2">
      <c r="A606" s="5"/>
    </row>
    <row r="607" spans="1:1" x14ac:dyDescent="0.2">
      <c r="A607" s="5"/>
    </row>
    <row r="608" spans="1:1" x14ac:dyDescent="0.2">
      <c r="A608" s="5"/>
    </row>
    <row r="609" spans="1:1" x14ac:dyDescent="0.2">
      <c r="A609" s="5"/>
    </row>
    <row r="610" spans="1:1" x14ac:dyDescent="0.2">
      <c r="A610" s="5"/>
    </row>
    <row r="611" spans="1:1" x14ac:dyDescent="0.2">
      <c r="A611" s="5"/>
    </row>
    <row r="612" spans="1:1" x14ac:dyDescent="0.2">
      <c r="A612" s="5"/>
    </row>
    <row r="613" spans="1:1" x14ac:dyDescent="0.2">
      <c r="A613" s="5"/>
    </row>
    <row r="614" spans="1:1" x14ac:dyDescent="0.2">
      <c r="A614" s="5"/>
    </row>
    <row r="615" spans="1:1" x14ac:dyDescent="0.2">
      <c r="A615" s="5"/>
    </row>
    <row r="616" spans="1:1" x14ac:dyDescent="0.2">
      <c r="A616" s="5"/>
    </row>
    <row r="617" spans="1:1" x14ac:dyDescent="0.2">
      <c r="A617" s="5"/>
    </row>
    <row r="618" spans="1:1" x14ac:dyDescent="0.2">
      <c r="A618" s="5"/>
    </row>
    <row r="619" spans="1:1" x14ac:dyDescent="0.2">
      <c r="A619" s="5"/>
    </row>
    <row r="620" spans="1:1" x14ac:dyDescent="0.2">
      <c r="A620" s="5"/>
    </row>
    <row r="621" spans="1:1" x14ac:dyDescent="0.2">
      <c r="A621" s="5"/>
    </row>
    <row r="622" spans="1:1" x14ac:dyDescent="0.2">
      <c r="A622" s="5"/>
    </row>
    <row r="623" spans="1:1" x14ac:dyDescent="0.2">
      <c r="A623" s="5"/>
    </row>
    <row r="624" spans="1:1" x14ac:dyDescent="0.2">
      <c r="A624" s="5"/>
    </row>
    <row r="625" spans="1:1" x14ac:dyDescent="0.2">
      <c r="A625" s="5"/>
    </row>
    <row r="626" spans="1:1" x14ac:dyDescent="0.2">
      <c r="A626" s="5"/>
    </row>
    <row r="627" spans="1:1" x14ac:dyDescent="0.2">
      <c r="A627" s="5"/>
    </row>
    <row r="628" spans="1:1" x14ac:dyDescent="0.2">
      <c r="A628" s="5"/>
    </row>
    <row r="629" spans="1:1" x14ac:dyDescent="0.2">
      <c r="A629" s="5"/>
    </row>
    <row r="630" spans="1:1" x14ac:dyDescent="0.2">
      <c r="A630" s="5"/>
    </row>
    <row r="631" spans="1:1" x14ac:dyDescent="0.2">
      <c r="A631" s="5"/>
    </row>
    <row r="632" spans="1:1" x14ac:dyDescent="0.2">
      <c r="A632" s="5"/>
    </row>
    <row r="633" spans="1:1" x14ac:dyDescent="0.2">
      <c r="A633" s="5"/>
    </row>
    <row r="634" spans="1:1" x14ac:dyDescent="0.2">
      <c r="A634" s="5"/>
    </row>
    <row r="635" spans="1:1" x14ac:dyDescent="0.2">
      <c r="A635" s="5"/>
    </row>
    <row r="636" spans="1:1" x14ac:dyDescent="0.2">
      <c r="A636" s="5"/>
    </row>
    <row r="637" spans="1:1" x14ac:dyDescent="0.2">
      <c r="A637" s="5"/>
    </row>
    <row r="638" spans="1:1" x14ac:dyDescent="0.2">
      <c r="A638" s="5"/>
    </row>
    <row r="639" spans="1:1" x14ac:dyDescent="0.2">
      <c r="A639" s="5"/>
    </row>
    <row r="640" spans="1:1" x14ac:dyDescent="0.2">
      <c r="A640" s="5"/>
    </row>
    <row r="641" spans="1:1" x14ac:dyDescent="0.2">
      <c r="A641" s="5"/>
    </row>
    <row r="642" spans="1:1" x14ac:dyDescent="0.2">
      <c r="A642" s="5"/>
    </row>
    <row r="643" spans="1:1" x14ac:dyDescent="0.2">
      <c r="A643" s="5"/>
    </row>
    <row r="644" spans="1:1" x14ac:dyDescent="0.2">
      <c r="A644" s="5"/>
    </row>
    <row r="645" spans="1:1" x14ac:dyDescent="0.2">
      <c r="A645" s="5"/>
    </row>
    <row r="646" spans="1:1" x14ac:dyDescent="0.2">
      <c r="A646" s="5"/>
    </row>
    <row r="647" spans="1:1" x14ac:dyDescent="0.2">
      <c r="A647" s="5"/>
    </row>
    <row r="648" spans="1:1" x14ac:dyDescent="0.2">
      <c r="A648" s="5"/>
    </row>
    <row r="649" spans="1:1" x14ac:dyDescent="0.2">
      <c r="A649" s="5"/>
    </row>
    <row r="650" spans="1:1" x14ac:dyDescent="0.2">
      <c r="A650" s="5"/>
    </row>
    <row r="651" spans="1:1" x14ac:dyDescent="0.2">
      <c r="A651" s="5"/>
    </row>
    <row r="652" spans="1:1" x14ac:dyDescent="0.2">
      <c r="A652" s="5"/>
    </row>
    <row r="653" spans="1:1" x14ac:dyDescent="0.2">
      <c r="A653" s="5"/>
    </row>
    <row r="654" spans="1:1" x14ac:dyDescent="0.2">
      <c r="A654" s="5"/>
    </row>
    <row r="655" spans="1:1" x14ac:dyDescent="0.2">
      <c r="A655" s="5"/>
    </row>
    <row r="656" spans="1:1" x14ac:dyDescent="0.2">
      <c r="A656" s="5"/>
    </row>
    <row r="657" spans="1:1" x14ac:dyDescent="0.2">
      <c r="A657" s="5"/>
    </row>
    <row r="658" spans="1:1" x14ac:dyDescent="0.2">
      <c r="A658" s="5"/>
    </row>
    <row r="659" spans="1:1" x14ac:dyDescent="0.2">
      <c r="A659" s="5"/>
    </row>
    <row r="660" spans="1:1" x14ac:dyDescent="0.2">
      <c r="A660" s="5"/>
    </row>
    <row r="661" spans="1:1" x14ac:dyDescent="0.2">
      <c r="A661" s="5"/>
    </row>
    <row r="662" spans="1:1" x14ac:dyDescent="0.2">
      <c r="A662" s="5"/>
    </row>
    <row r="663" spans="1:1" x14ac:dyDescent="0.2">
      <c r="A663" s="5"/>
    </row>
    <row r="664" spans="1:1" x14ac:dyDescent="0.2">
      <c r="A664" s="5"/>
    </row>
    <row r="665" spans="1:1" x14ac:dyDescent="0.2">
      <c r="A665" s="5"/>
    </row>
    <row r="666" spans="1:1" x14ac:dyDescent="0.2">
      <c r="A666" s="5"/>
    </row>
    <row r="667" spans="1:1" x14ac:dyDescent="0.2">
      <c r="A667" s="5"/>
    </row>
    <row r="668" spans="1:1" x14ac:dyDescent="0.2">
      <c r="A668" s="5"/>
    </row>
    <row r="669" spans="1:1" x14ac:dyDescent="0.2">
      <c r="A669" s="5"/>
    </row>
    <row r="670" spans="1:1" x14ac:dyDescent="0.2">
      <c r="A670" s="5"/>
    </row>
    <row r="671" spans="1:1" x14ac:dyDescent="0.2">
      <c r="A671" s="5"/>
    </row>
    <row r="672" spans="1:1" x14ac:dyDescent="0.2">
      <c r="A672" s="5"/>
    </row>
    <row r="673" spans="1:1" x14ac:dyDescent="0.2">
      <c r="A673" s="5"/>
    </row>
    <row r="674" spans="1:1" x14ac:dyDescent="0.2">
      <c r="A674" s="5"/>
    </row>
    <row r="675" spans="1:1" x14ac:dyDescent="0.2">
      <c r="A675" s="5"/>
    </row>
    <row r="676" spans="1:1" x14ac:dyDescent="0.2">
      <c r="A676" s="5"/>
    </row>
    <row r="677" spans="1:1" x14ac:dyDescent="0.2">
      <c r="A677" s="5"/>
    </row>
    <row r="678" spans="1:1" x14ac:dyDescent="0.2">
      <c r="A678" s="5"/>
    </row>
    <row r="679" spans="1:1" x14ac:dyDescent="0.2">
      <c r="A679" s="5"/>
    </row>
    <row r="680" spans="1:1" x14ac:dyDescent="0.2">
      <c r="A680" s="5"/>
    </row>
    <row r="681" spans="1:1" x14ac:dyDescent="0.2">
      <c r="A681" s="5"/>
    </row>
    <row r="682" spans="1:1" x14ac:dyDescent="0.2">
      <c r="A682" s="5"/>
    </row>
    <row r="683" spans="1:1" x14ac:dyDescent="0.2">
      <c r="A683" s="5"/>
    </row>
    <row r="684" spans="1:1" x14ac:dyDescent="0.2">
      <c r="A684" s="5"/>
    </row>
    <row r="685" spans="1:1" x14ac:dyDescent="0.2">
      <c r="A685" s="5"/>
    </row>
    <row r="686" spans="1:1" x14ac:dyDescent="0.2">
      <c r="A686" s="5"/>
    </row>
    <row r="687" spans="1:1" x14ac:dyDescent="0.2">
      <c r="A687" s="5"/>
    </row>
    <row r="688" spans="1:1" x14ac:dyDescent="0.2">
      <c r="A688" s="5"/>
    </row>
    <row r="689" spans="1:1" x14ac:dyDescent="0.2">
      <c r="A689" s="5"/>
    </row>
    <row r="690" spans="1:1" x14ac:dyDescent="0.2">
      <c r="A690" s="5"/>
    </row>
    <row r="691" spans="1:1" x14ac:dyDescent="0.2">
      <c r="A691" s="5"/>
    </row>
    <row r="692" spans="1:1" x14ac:dyDescent="0.2">
      <c r="A692" s="5"/>
    </row>
    <row r="693" spans="1:1" x14ac:dyDescent="0.2">
      <c r="A693" s="5"/>
    </row>
    <row r="694" spans="1:1" x14ac:dyDescent="0.2">
      <c r="A694" s="5"/>
    </row>
    <row r="695" spans="1:1" x14ac:dyDescent="0.2">
      <c r="A695" s="5"/>
    </row>
    <row r="696" spans="1:1" x14ac:dyDescent="0.2">
      <c r="A696" s="5"/>
    </row>
    <row r="697" spans="1:1" x14ac:dyDescent="0.2">
      <c r="A697" s="5"/>
    </row>
    <row r="698" spans="1:1" x14ac:dyDescent="0.2">
      <c r="A698" s="5"/>
    </row>
    <row r="699" spans="1:1" x14ac:dyDescent="0.2">
      <c r="A699" s="5"/>
    </row>
    <row r="700" spans="1:1" x14ac:dyDescent="0.2">
      <c r="A700" s="5"/>
    </row>
    <row r="701" spans="1:1" x14ac:dyDescent="0.2">
      <c r="A701" s="5"/>
    </row>
    <row r="702" spans="1:1" x14ac:dyDescent="0.2">
      <c r="A702" s="5"/>
    </row>
    <row r="703" spans="1:1" x14ac:dyDescent="0.2">
      <c r="A703" s="5"/>
    </row>
    <row r="704" spans="1:1" x14ac:dyDescent="0.2">
      <c r="A704" s="5"/>
    </row>
    <row r="705" spans="1:1" x14ac:dyDescent="0.2">
      <c r="A705" s="5"/>
    </row>
    <row r="706" spans="1:1" x14ac:dyDescent="0.2">
      <c r="A706" s="5"/>
    </row>
    <row r="707" spans="1:1" x14ac:dyDescent="0.2">
      <c r="A707" s="5"/>
    </row>
    <row r="708" spans="1:1" x14ac:dyDescent="0.2">
      <c r="A708" s="5"/>
    </row>
    <row r="709" spans="1:1" x14ac:dyDescent="0.2">
      <c r="A709" s="5"/>
    </row>
    <row r="710" spans="1:1" x14ac:dyDescent="0.2">
      <c r="A710" s="5"/>
    </row>
    <row r="711" spans="1:1" x14ac:dyDescent="0.2">
      <c r="A711" s="5"/>
    </row>
    <row r="712" spans="1:1" x14ac:dyDescent="0.2">
      <c r="A712" s="5"/>
    </row>
    <row r="713" spans="1:1" x14ac:dyDescent="0.2">
      <c r="A713" s="5"/>
    </row>
    <row r="714" spans="1:1" x14ac:dyDescent="0.2">
      <c r="A714" s="5"/>
    </row>
    <row r="715" spans="1:1" x14ac:dyDescent="0.2">
      <c r="A715" s="5"/>
    </row>
    <row r="716" spans="1:1" x14ac:dyDescent="0.2">
      <c r="A716" s="5"/>
    </row>
    <row r="717" spans="1:1" x14ac:dyDescent="0.2">
      <c r="A717" s="5"/>
    </row>
    <row r="718" spans="1:1" x14ac:dyDescent="0.2">
      <c r="A718" s="5"/>
    </row>
    <row r="719" spans="1:1" x14ac:dyDescent="0.2">
      <c r="A719" s="5"/>
    </row>
    <row r="720" spans="1:1" x14ac:dyDescent="0.2">
      <c r="A720" s="5"/>
    </row>
    <row r="721" spans="1:1" x14ac:dyDescent="0.2">
      <c r="A721" s="5"/>
    </row>
    <row r="722" spans="1:1" x14ac:dyDescent="0.2">
      <c r="A722" s="5"/>
    </row>
    <row r="723" spans="1:1" x14ac:dyDescent="0.2">
      <c r="A723" s="5"/>
    </row>
    <row r="724" spans="1:1" x14ac:dyDescent="0.2">
      <c r="A724" s="5"/>
    </row>
    <row r="725" spans="1:1" x14ac:dyDescent="0.2">
      <c r="A725" s="5"/>
    </row>
    <row r="726" spans="1:1" x14ac:dyDescent="0.2">
      <c r="A726" s="5"/>
    </row>
    <row r="727" spans="1:1" x14ac:dyDescent="0.2">
      <c r="A727" s="5"/>
    </row>
    <row r="728" spans="1:1" x14ac:dyDescent="0.2">
      <c r="A728" s="5"/>
    </row>
    <row r="729" spans="1:1" x14ac:dyDescent="0.2">
      <c r="A729" s="5"/>
    </row>
    <row r="730" spans="1:1" x14ac:dyDescent="0.2">
      <c r="A730" s="5"/>
    </row>
    <row r="731" spans="1:1" x14ac:dyDescent="0.2">
      <c r="A731" s="5"/>
    </row>
    <row r="732" spans="1:1" x14ac:dyDescent="0.2">
      <c r="A732" s="5"/>
    </row>
    <row r="733" spans="1:1" x14ac:dyDescent="0.2">
      <c r="A733" s="5"/>
    </row>
    <row r="734" spans="1:1" x14ac:dyDescent="0.2">
      <c r="A734" s="5"/>
    </row>
    <row r="735" spans="1:1" x14ac:dyDescent="0.2">
      <c r="A735" s="5"/>
    </row>
    <row r="736" spans="1:1" x14ac:dyDescent="0.2">
      <c r="A736" s="5"/>
    </row>
    <row r="737" spans="1:1" x14ac:dyDescent="0.2">
      <c r="A737" s="5"/>
    </row>
    <row r="738" spans="1:1" x14ac:dyDescent="0.2">
      <c r="A738" s="5"/>
    </row>
    <row r="739" spans="1:1" x14ac:dyDescent="0.2">
      <c r="A739" s="5"/>
    </row>
    <row r="740" spans="1:1" x14ac:dyDescent="0.2">
      <c r="A740" s="5"/>
    </row>
    <row r="741" spans="1:1" x14ac:dyDescent="0.2">
      <c r="A741" s="5"/>
    </row>
    <row r="742" spans="1:1" x14ac:dyDescent="0.2">
      <c r="A742" s="5"/>
    </row>
    <row r="743" spans="1:1" x14ac:dyDescent="0.2">
      <c r="A743" s="5"/>
    </row>
    <row r="744" spans="1:1" x14ac:dyDescent="0.2">
      <c r="A744" s="5"/>
    </row>
    <row r="745" spans="1:1" x14ac:dyDescent="0.2">
      <c r="A745" s="5"/>
    </row>
    <row r="746" spans="1:1" x14ac:dyDescent="0.2">
      <c r="A746" s="5"/>
    </row>
    <row r="747" spans="1:1" x14ac:dyDescent="0.2">
      <c r="A747" s="5"/>
    </row>
    <row r="748" spans="1:1" x14ac:dyDescent="0.2">
      <c r="A748" s="5"/>
    </row>
    <row r="749" spans="1:1" x14ac:dyDescent="0.2">
      <c r="A749" s="5"/>
    </row>
    <row r="750" spans="1:1" x14ac:dyDescent="0.2">
      <c r="A750" s="5"/>
    </row>
    <row r="751" spans="1:1" x14ac:dyDescent="0.2">
      <c r="A751" s="5"/>
    </row>
    <row r="752" spans="1:1" x14ac:dyDescent="0.2">
      <c r="A752" s="5"/>
    </row>
    <row r="753" spans="1:1" x14ac:dyDescent="0.2">
      <c r="A753" s="5"/>
    </row>
    <row r="754" spans="1:1" x14ac:dyDescent="0.2">
      <c r="A754" s="5"/>
    </row>
    <row r="755" spans="1:1" x14ac:dyDescent="0.2">
      <c r="A755" s="5"/>
    </row>
    <row r="756" spans="1:1" x14ac:dyDescent="0.2">
      <c r="A756" s="5"/>
    </row>
    <row r="757" spans="1:1" x14ac:dyDescent="0.2">
      <c r="A757" s="5"/>
    </row>
    <row r="758" spans="1:1" x14ac:dyDescent="0.2">
      <c r="A758" s="5"/>
    </row>
    <row r="759" spans="1:1" x14ac:dyDescent="0.2">
      <c r="A759" s="5"/>
    </row>
    <row r="760" spans="1:1" x14ac:dyDescent="0.2">
      <c r="A760" s="5"/>
    </row>
    <row r="761" spans="1:1" x14ac:dyDescent="0.2">
      <c r="A761" s="5"/>
    </row>
    <row r="762" spans="1:1" x14ac:dyDescent="0.2">
      <c r="A762" s="5"/>
    </row>
    <row r="763" spans="1:1" x14ac:dyDescent="0.2">
      <c r="A763" s="5"/>
    </row>
    <row r="764" spans="1:1" x14ac:dyDescent="0.2">
      <c r="A764" s="5"/>
    </row>
    <row r="765" spans="1:1" x14ac:dyDescent="0.2">
      <c r="A765" s="5"/>
    </row>
    <row r="766" spans="1:1" x14ac:dyDescent="0.2">
      <c r="A766" s="5"/>
    </row>
    <row r="767" spans="1:1" x14ac:dyDescent="0.2">
      <c r="A767" s="5"/>
    </row>
    <row r="768" spans="1:1" x14ac:dyDescent="0.2">
      <c r="A768" s="5"/>
    </row>
    <row r="769" spans="1:1" x14ac:dyDescent="0.2">
      <c r="A769" s="5"/>
    </row>
    <row r="770" spans="1:1" x14ac:dyDescent="0.2">
      <c r="A770" s="5"/>
    </row>
    <row r="771" spans="1:1" x14ac:dyDescent="0.2">
      <c r="A771" s="5"/>
    </row>
    <row r="772" spans="1:1" x14ac:dyDescent="0.2">
      <c r="A772" s="5"/>
    </row>
    <row r="773" spans="1:1" x14ac:dyDescent="0.2">
      <c r="A773" s="5"/>
    </row>
    <row r="774" spans="1:1" x14ac:dyDescent="0.2">
      <c r="A774" s="5"/>
    </row>
    <row r="775" spans="1:1" x14ac:dyDescent="0.2">
      <c r="A775" s="5"/>
    </row>
    <row r="776" spans="1:1" x14ac:dyDescent="0.2">
      <c r="A776" s="5"/>
    </row>
    <row r="777" spans="1:1" x14ac:dyDescent="0.2">
      <c r="A777" s="5"/>
    </row>
    <row r="778" spans="1:1" x14ac:dyDescent="0.2">
      <c r="A778" s="5"/>
    </row>
    <row r="779" spans="1:1" x14ac:dyDescent="0.2">
      <c r="A779" s="5"/>
    </row>
    <row r="780" spans="1:1" x14ac:dyDescent="0.2">
      <c r="A780" s="5"/>
    </row>
    <row r="781" spans="1:1" x14ac:dyDescent="0.2">
      <c r="A781" s="5"/>
    </row>
    <row r="782" spans="1:1" x14ac:dyDescent="0.2">
      <c r="A782" s="5"/>
    </row>
    <row r="783" spans="1:1" x14ac:dyDescent="0.2">
      <c r="A783" s="5"/>
    </row>
    <row r="784" spans="1:1" x14ac:dyDescent="0.2">
      <c r="A784" s="5"/>
    </row>
    <row r="785" spans="1:1" x14ac:dyDescent="0.2">
      <c r="A785" s="5"/>
    </row>
    <row r="786" spans="1:1" x14ac:dyDescent="0.2">
      <c r="A786" s="5"/>
    </row>
    <row r="787" spans="1:1" x14ac:dyDescent="0.2">
      <c r="A787" s="5"/>
    </row>
    <row r="788" spans="1:1" x14ac:dyDescent="0.2">
      <c r="A788" s="5"/>
    </row>
    <row r="789" spans="1:1" x14ac:dyDescent="0.2">
      <c r="A789" s="5"/>
    </row>
    <row r="790" spans="1:1" x14ac:dyDescent="0.2">
      <c r="A790" s="5"/>
    </row>
    <row r="791" spans="1:1" x14ac:dyDescent="0.2">
      <c r="A791" s="5"/>
    </row>
    <row r="792" spans="1:1" x14ac:dyDescent="0.2">
      <c r="A792" s="5"/>
    </row>
    <row r="793" spans="1:1" x14ac:dyDescent="0.2">
      <c r="A793" s="5"/>
    </row>
    <row r="794" spans="1:1" x14ac:dyDescent="0.2">
      <c r="A794" s="5"/>
    </row>
    <row r="795" spans="1:1" x14ac:dyDescent="0.2">
      <c r="A795" s="5"/>
    </row>
    <row r="796" spans="1:1" x14ac:dyDescent="0.2">
      <c r="A796" s="5"/>
    </row>
    <row r="797" spans="1:1" x14ac:dyDescent="0.2">
      <c r="A797" s="5"/>
    </row>
    <row r="798" spans="1:1" x14ac:dyDescent="0.2">
      <c r="A798" s="5"/>
    </row>
    <row r="799" spans="1:1" x14ac:dyDescent="0.2">
      <c r="A799" s="5"/>
    </row>
    <row r="800" spans="1:1" x14ac:dyDescent="0.2">
      <c r="A800" s="5"/>
    </row>
    <row r="801" spans="1:1" x14ac:dyDescent="0.2">
      <c r="A801" s="5"/>
    </row>
    <row r="802" spans="1:1" x14ac:dyDescent="0.2">
      <c r="A802" s="5"/>
    </row>
    <row r="803" spans="1:1" x14ac:dyDescent="0.2">
      <c r="A803" s="5"/>
    </row>
    <row r="804" spans="1:1" x14ac:dyDescent="0.2">
      <c r="A804" s="5"/>
    </row>
    <row r="805" spans="1:1" x14ac:dyDescent="0.2">
      <c r="A805" s="5"/>
    </row>
    <row r="806" spans="1:1" x14ac:dyDescent="0.2">
      <c r="A806" s="5"/>
    </row>
    <row r="807" spans="1:1" x14ac:dyDescent="0.2">
      <c r="A807" s="5"/>
    </row>
    <row r="808" spans="1:1" x14ac:dyDescent="0.2">
      <c r="A808" s="5"/>
    </row>
    <row r="809" spans="1:1" x14ac:dyDescent="0.2">
      <c r="A809" s="5"/>
    </row>
    <row r="810" spans="1:1" x14ac:dyDescent="0.2">
      <c r="A810" s="5"/>
    </row>
    <row r="811" spans="1:1" x14ac:dyDescent="0.2">
      <c r="A811" s="5"/>
    </row>
    <row r="812" spans="1:1" x14ac:dyDescent="0.2">
      <c r="A812" s="5"/>
    </row>
    <row r="813" spans="1:1" x14ac:dyDescent="0.2">
      <c r="A813" s="5"/>
    </row>
    <row r="814" spans="1:1" x14ac:dyDescent="0.2">
      <c r="A814" s="5"/>
    </row>
    <row r="815" spans="1:1" x14ac:dyDescent="0.2">
      <c r="A815" s="5"/>
    </row>
    <row r="816" spans="1:1" x14ac:dyDescent="0.2">
      <c r="A816" s="5"/>
    </row>
    <row r="817" spans="1:1" x14ac:dyDescent="0.2">
      <c r="A817" s="5"/>
    </row>
    <row r="818" spans="1:1" x14ac:dyDescent="0.2">
      <c r="A818" s="5"/>
    </row>
    <row r="819" spans="1:1" x14ac:dyDescent="0.2">
      <c r="A819" s="5"/>
    </row>
    <row r="820" spans="1:1" x14ac:dyDescent="0.2">
      <c r="A820" s="5"/>
    </row>
    <row r="821" spans="1:1" x14ac:dyDescent="0.2">
      <c r="A821" s="5"/>
    </row>
    <row r="822" spans="1:1" x14ac:dyDescent="0.2">
      <c r="A822" s="5"/>
    </row>
    <row r="823" spans="1:1" x14ac:dyDescent="0.2">
      <c r="A823" s="5"/>
    </row>
    <row r="824" spans="1:1" x14ac:dyDescent="0.2">
      <c r="A824" s="5"/>
    </row>
    <row r="825" spans="1:1" x14ac:dyDescent="0.2">
      <c r="A825" s="5"/>
    </row>
    <row r="826" spans="1:1" x14ac:dyDescent="0.2">
      <c r="A826" s="5"/>
    </row>
    <row r="827" spans="1:1" x14ac:dyDescent="0.2">
      <c r="A827" s="5"/>
    </row>
    <row r="828" spans="1:1" x14ac:dyDescent="0.2">
      <c r="A828" s="5"/>
    </row>
    <row r="829" spans="1:1" x14ac:dyDescent="0.2">
      <c r="A829" s="5"/>
    </row>
    <row r="830" spans="1:1" x14ac:dyDescent="0.2">
      <c r="A830" s="5"/>
    </row>
    <row r="831" spans="1:1" x14ac:dyDescent="0.2">
      <c r="A831" s="5"/>
    </row>
    <row r="832" spans="1:1" x14ac:dyDescent="0.2">
      <c r="A832" s="5"/>
    </row>
    <row r="833" spans="1:1" x14ac:dyDescent="0.2">
      <c r="A833" s="5"/>
    </row>
    <row r="834" spans="1:1" x14ac:dyDescent="0.2">
      <c r="A834" s="5"/>
    </row>
    <row r="835" spans="1:1" x14ac:dyDescent="0.2">
      <c r="A835" s="5"/>
    </row>
    <row r="836" spans="1:1" x14ac:dyDescent="0.2">
      <c r="A836" s="5"/>
    </row>
    <row r="837" spans="1:1" x14ac:dyDescent="0.2">
      <c r="A837" s="5"/>
    </row>
    <row r="838" spans="1:1" x14ac:dyDescent="0.2">
      <c r="A838" s="5"/>
    </row>
    <row r="839" spans="1:1" x14ac:dyDescent="0.2">
      <c r="A839" s="5"/>
    </row>
    <row r="840" spans="1:1" x14ac:dyDescent="0.2">
      <c r="A840" s="5"/>
    </row>
    <row r="841" spans="1:1" x14ac:dyDescent="0.2">
      <c r="A841" s="5"/>
    </row>
    <row r="842" spans="1:1" x14ac:dyDescent="0.2">
      <c r="A842" s="5"/>
    </row>
    <row r="843" spans="1:1" x14ac:dyDescent="0.2">
      <c r="A843" s="5"/>
    </row>
    <row r="844" spans="1:1" x14ac:dyDescent="0.2">
      <c r="A844" s="5"/>
    </row>
    <row r="845" spans="1:1" x14ac:dyDescent="0.2">
      <c r="A845" s="5"/>
    </row>
    <row r="846" spans="1:1" x14ac:dyDescent="0.2">
      <c r="A846" s="5"/>
    </row>
    <row r="847" spans="1:1" x14ac:dyDescent="0.2">
      <c r="A847" s="5"/>
    </row>
    <row r="848" spans="1:1" x14ac:dyDescent="0.2">
      <c r="A848" s="5"/>
    </row>
    <row r="849" spans="1:1" x14ac:dyDescent="0.2">
      <c r="A849" s="5"/>
    </row>
    <row r="850" spans="1:1" x14ac:dyDescent="0.2">
      <c r="A850" s="5"/>
    </row>
    <row r="851" spans="1:1" x14ac:dyDescent="0.2">
      <c r="A851" s="5"/>
    </row>
    <row r="852" spans="1:1" x14ac:dyDescent="0.2">
      <c r="A852" s="5"/>
    </row>
    <row r="853" spans="1:1" x14ac:dyDescent="0.2">
      <c r="A853" s="5"/>
    </row>
    <row r="854" spans="1:1" x14ac:dyDescent="0.2">
      <c r="A854" s="5"/>
    </row>
    <row r="855" spans="1:1" x14ac:dyDescent="0.2">
      <c r="A855" s="5"/>
    </row>
    <row r="856" spans="1:1" x14ac:dyDescent="0.2">
      <c r="A856" s="5"/>
    </row>
    <row r="857" spans="1:1" x14ac:dyDescent="0.2">
      <c r="A857" s="5"/>
    </row>
    <row r="858" spans="1:1" x14ac:dyDescent="0.2">
      <c r="A858" s="5"/>
    </row>
    <row r="859" spans="1:1" x14ac:dyDescent="0.2">
      <c r="A859" s="5"/>
    </row>
    <row r="860" spans="1:1" x14ac:dyDescent="0.2">
      <c r="A860" s="5"/>
    </row>
    <row r="861" spans="1:1" x14ac:dyDescent="0.2">
      <c r="A861" s="5"/>
    </row>
    <row r="862" spans="1:1" x14ac:dyDescent="0.2">
      <c r="A862" s="5"/>
    </row>
    <row r="863" spans="1:1" x14ac:dyDescent="0.2">
      <c r="A863" s="5"/>
    </row>
    <row r="864" spans="1:1" x14ac:dyDescent="0.2">
      <c r="A864" s="5"/>
    </row>
    <row r="865" spans="1:1" x14ac:dyDescent="0.2">
      <c r="A865" s="5"/>
    </row>
    <row r="866" spans="1:1" x14ac:dyDescent="0.2">
      <c r="A866" s="5"/>
    </row>
    <row r="867" spans="1:1" x14ac:dyDescent="0.2">
      <c r="A867" s="5"/>
    </row>
    <row r="868" spans="1:1" x14ac:dyDescent="0.2">
      <c r="A868" s="5"/>
    </row>
    <row r="869" spans="1:1" x14ac:dyDescent="0.2">
      <c r="A869" s="5"/>
    </row>
    <row r="870" spans="1:1" x14ac:dyDescent="0.2">
      <c r="A870" s="5"/>
    </row>
    <row r="871" spans="1:1" x14ac:dyDescent="0.2">
      <c r="A871" s="5"/>
    </row>
    <row r="872" spans="1:1" x14ac:dyDescent="0.2">
      <c r="A872" s="5"/>
    </row>
    <row r="873" spans="1:1" x14ac:dyDescent="0.2">
      <c r="A873" s="5"/>
    </row>
    <row r="874" spans="1:1" x14ac:dyDescent="0.2">
      <c r="A874" s="5"/>
    </row>
    <row r="875" spans="1:1" x14ac:dyDescent="0.2">
      <c r="A875" s="5"/>
    </row>
    <row r="876" spans="1:1" x14ac:dyDescent="0.2">
      <c r="A876" s="5"/>
    </row>
    <row r="877" spans="1:1" x14ac:dyDescent="0.2">
      <c r="A877" s="5"/>
    </row>
    <row r="878" spans="1:1" x14ac:dyDescent="0.2">
      <c r="A878" s="5"/>
    </row>
    <row r="879" spans="1:1" x14ac:dyDescent="0.2">
      <c r="A879" s="5"/>
    </row>
    <row r="880" spans="1:1" x14ac:dyDescent="0.2">
      <c r="A880" s="5"/>
    </row>
    <row r="881" spans="1:1" x14ac:dyDescent="0.2">
      <c r="A881" s="5"/>
    </row>
    <row r="882" spans="1:1" x14ac:dyDescent="0.2">
      <c r="A882" s="5"/>
    </row>
    <row r="883" spans="1:1" x14ac:dyDescent="0.2">
      <c r="A883" s="5"/>
    </row>
    <row r="884" spans="1:1" x14ac:dyDescent="0.2">
      <c r="A884" s="5"/>
    </row>
    <row r="885" spans="1:1" x14ac:dyDescent="0.2">
      <c r="A885" s="5"/>
    </row>
    <row r="886" spans="1:1" x14ac:dyDescent="0.2">
      <c r="A886" s="5"/>
    </row>
    <row r="887" spans="1:1" x14ac:dyDescent="0.2">
      <c r="A887" s="5"/>
    </row>
    <row r="888" spans="1:1" x14ac:dyDescent="0.2">
      <c r="A888" s="5"/>
    </row>
    <row r="889" spans="1:1" x14ac:dyDescent="0.2">
      <c r="A889" s="5"/>
    </row>
    <row r="890" spans="1:1" x14ac:dyDescent="0.2">
      <c r="A890" s="5"/>
    </row>
    <row r="891" spans="1:1" x14ac:dyDescent="0.2">
      <c r="A891" s="5"/>
    </row>
    <row r="892" spans="1:1" x14ac:dyDescent="0.2">
      <c r="A892" s="5"/>
    </row>
    <row r="893" spans="1:1" x14ac:dyDescent="0.2">
      <c r="A893" s="5"/>
    </row>
    <row r="894" spans="1:1" x14ac:dyDescent="0.2">
      <c r="A894" s="5"/>
    </row>
    <row r="895" spans="1:1" x14ac:dyDescent="0.2">
      <c r="A895" s="5"/>
    </row>
    <row r="896" spans="1:1" x14ac:dyDescent="0.2">
      <c r="A896" s="5"/>
    </row>
    <row r="897" spans="1:1" x14ac:dyDescent="0.2">
      <c r="A897" s="5"/>
    </row>
    <row r="898" spans="1:1" x14ac:dyDescent="0.2">
      <c r="A898" s="5"/>
    </row>
    <row r="899" spans="1:1" x14ac:dyDescent="0.2">
      <c r="A899" s="5"/>
    </row>
    <row r="900" spans="1:1" x14ac:dyDescent="0.2">
      <c r="A900" s="5"/>
    </row>
    <row r="901" spans="1:1" x14ac:dyDescent="0.2">
      <c r="A901" s="5"/>
    </row>
    <row r="902" spans="1:1" x14ac:dyDescent="0.2">
      <c r="A902" s="5"/>
    </row>
    <row r="903" spans="1:1" x14ac:dyDescent="0.2">
      <c r="A903" s="5"/>
    </row>
    <row r="904" spans="1:1" x14ac:dyDescent="0.2">
      <c r="A904" s="5"/>
    </row>
    <row r="905" spans="1:1" x14ac:dyDescent="0.2">
      <c r="A905" s="5"/>
    </row>
    <row r="906" spans="1:1" x14ac:dyDescent="0.2">
      <c r="A906" s="5"/>
    </row>
    <row r="907" spans="1:1" x14ac:dyDescent="0.2">
      <c r="A907" s="5"/>
    </row>
    <row r="908" spans="1:1" x14ac:dyDescent="0.2">
      <c r="A908" s="5"/>
    </row>
    <row r="909" spans="1:1" x14ac:dyDescent="0.2">
      <c r="A909" s="5"/>
    </row>
    <row r="910" spans="1:1" x14ac:dyDescent="0.2">
      <c r="A910" s="5"/>
    </row>
    <row r="911" spans="1:1" x14ac:dyDescent="0.2">
      <c r="A911" s="5"/>
    </row>
  </sheetData>
  <phoneticPr fontId="4" type="noConversion"/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08F0C8-23DC-46A4-941A-CCACF2419180}">
  <dimension ref="A1:J78"/>
  <sheetViews>
    <sheetView topLeftCell="A10" workbookViewId="0">
      <selection activeCell="C68" sqref="C68"/>
    </sheetView>
  </sheetViews>
  <sheetFormatPr baseColWidth="10" defaultColWidth="9.1640625" defaultRowHeight="15" x14ac:dyDescent="0.2"/>
  <cols>
    <col min="1" max="1" width="5.6640625" style="50" customWidth="1"/>
    <col min="2" max="2" width="24.6640625" style="50" customWidth="1"/>
    <col min="3" max="3" width="47" style="52" customWidth="1"/>
    <col min="4" max="5" width="10.6640625" style="50" customWidth="1"/>
    <col min="6" max="7" width="9.1640625" style="50"/>
    <col min="8" max="8" width="14.6640625" style="53" customWidth="1"/>
    <col min="9" max="10" width="9.1640625" style="2"/>
    <col min="11" max="16384" width="9.1640625" style="49"/>
  </cols>
  <sheetData>
    <row r="1" spans="1:8" ht="22" thickBot="1" x14ac:dyDescent="0.3">
      <c r="A1" s="75" t="s">
        <v>44</v>
      </c>
      <c r="B1" s="51"/>
    </row>
    <row r="2" spans="1:8" ht="15" customHeight="1" x14ac:dyDescent="0.2">
      <c r="A2" s="54" t="s">
        <v>27</v>
      </c>
      <c r="B2" s="55" t="s">
        <v>28</v>
      </c>
      <c r="C2" s="55" t="s">
        <v>16</v>
      </c>
      <c r="D2" s="56" t="s">
        <v>29</v>
      </c>
      <c r="E2" s="57" t="s">
        <v>30</v>
      </c>
      <c r="H2" s="58"/>
    </row>
    <row r="3" spans="1:8" ht="16" thickBot="1" x14ac:dyDescent="0.25">
      <c r="A3" s="59"/>
      <c r="B3" s="60"/>
      <c r="C3" s="61"/>
      <c r="D3" s="62" t="s">
        <v>31</v>
      </c>
      <c r="E3" s="63" t="s">
        <v>13</v>
      </c>
    </row>
    <row r="4" spans="1:8" x14ac:dyDescent="0.2">
      <c r="A4" s="155" t="s">
        <v>6</v>
      </c>
      <c r="B4" s="11" t="s">
        <v>223</v>
      </c>
      <c r="C4" s="66" t="s">
        <v>32</v>
      </c>
      <c r="D4" s="65"/>
      <c r="E4" s="65"/>
      <c r="H4" s="67"/>
    </row>
    <row r="5" spans="1:8" ht="12" customHeight="1" x14ac:dyDescent="0.2">
      <c r="A5" s="68"/>
      <c r="B5" s="65"/>
      <c r="C5" s="69" t="s">
        <v>33</v>
      </c>
      <c r="D5" s="65"/>
      <c r="E5" s="65"/>
      <c r="H5" s="67"/>
    </row>
    <row r="6" spans="1:8" ht="12" customHeight="1" x14ac:dyDescent="0.2">
      <c r="A6" s="68"/>
      <c r="B6" s="65"/>
      <c r="C6" s="53" t="s">
        <v>229</v>
      </c>
      <c r="D6" s="65"/>
      <c r="E6" s="65"/>
      <c r="H6" s="67"/>
    </row>
    <row r="7" spans="1:8" ht="12" customHeight="1" x14ac:dyDescent="0.2">
      <c r="A7" s="68"/>
      <c r="B7" s="65"/>
      <c r="C7" s="53" t="s">
        <v>34</v>
      </c>
      <c r="D7" s="65"/>
      <c r="E7" s="65"/>
    </row>
    <row r="8" spans="1:8" ht="12" customHeight="1" x14ac:dyDescent="0.2">
      <c r="A8" s="68"/>
      <c r="B8" s="65"/>
      <c r="C8" s="69" t="s">
        <v>35</v>
      </c>
      <c r="D8" s="65"/>
      <c r="E8" s="65"/>
    </row>
    <row r="9" spans="1:8" ht="12" customHeight="1" x14ac:dyDescent="0.2">
      <c r="A9" s="68"/>
      <c r="B9" s="65"/>
      <c r="C9" s="53" t="s">
        <v>36</v>
      </c>
      <c r="D9" s="65"/>
      <c r="E9" s="65"/>
    </row>
    <row r="10" spans="1:8" ht="12" customHeight="1" x14ac:dyDescent="0.2">
      <c r="A10" s="68"/>
      <c r="B10" s="65"/>
      <c r="C10" s="70" t="s">
        <v>69</v>
      </c>
      <c r="D10" s="154" t="s">
        <v>241</v>
      </c>
      <c r="E10" s="71">
        <f>'Příloha č. 2   K-BP'!G5</f>
        <v>173.33000000000004</v>
      </c>
    </row>
    <row r="11" spans="1:8" ht="12" customHeight="1" x14ac:dyDescent="0.2">
      <c r="A11" s="68"/>
      <c r="B11" s="65"/>
      <c r="C11" s="53"/>
      <c r="D11" s="65"/>
      <c r="E11" s="65"/>
    </row>
    <row r="12" spans="1:8" ht="12" customHeight="1" x14ac:dyDescent="0.2">
      <c r="A12" s="68"/>
      <c r="B12" s="11" t="s">
        <v>224</v>
      </c>
      <c r="C12" s="69" t="s">
        <v>35</v>
      </c>
      <c r="D12" s="65"/>
      <c r="E12" s="65"/>
    </row>
    <row r="13" spans="1:8" ht="12" customHeight="1" x14ac:dyDescent="0.2">
      <c r="A13" s="68"/>
      <c r="B13" s="11"/>
      <c r="C13" s="53" t="s">
        <v>36</v>
      </c>
      <c r="D13" s="65"/>
      <c r="E13" s="65"/>
    </row>
    <row r="14" spans="1:8" ht="12" customHeight="1" x14ac:dyDescent="0.2">
      <c r="A14" s="68"/>
      <c r="B14" s="11"/>
      <c r="C14" s="70" t="s">
        <v>225</v>
      </c>
      <c r="D14" s="154" t="s">
        <v>241</v>
      </c>
      <c r="E14" s="71">
        <f>'Příloha č. 2   K-BP'!G5</f>
        <v>173.33000000000004</v>
      </c>
    </row>
    <row r="15" spans="1:8" ht="12" customHeight="1" x14ac:dyDescent="0.2">
      <c r="A15" s="68"/>
      <c r="B15" s="11"/>
      <c r="C15" s="134" t="s">
        <v>38</v>
      </c>
      <c r="D15" s="65"/>
      <c r="E15" s="65"/>
    </row>
    <row r="16" spans="1:8" ht="12" customHeight="1" x14ac:dyDescent="0.2">
      <c r="A16" s="68"/>
      <c r="B16" s="11"/>
      <c r="C16" s="53" t="s">
        <v>226</v>
      </c>
      <c r="D16" s="65"/>
      <c r="E16" s="65"/>
    </row>
    <row r="17" spans="1:5" ht="12" customHeight="1" x14ac:dyDescent="0.2">
      <c r="A17" s="68"/>
      <c r="B17" s="11"/>
      <c r="C17" s="53" t="s">
        <v>227</v>
      </c>
      <c r="D17" s="65"/>
      <c r="E17" s="65"/>
    </row>
    <row r="18" spans="1:5" ht="12" customHeight="1" x14ac:dyDescent="0.2">
      <c r="A18" s="68"/>
      <c r="B18" s="65"/>
      <c r="C18" s="53" t="s">
        <v>228</v>
      </c>
      <c r="D18" s="65"/>
      <c r="E18" s="65"/>
    </row>
    <row r="19" spans="1:5" ht="12" customHeight="1" x14ac:dyDescent="0.2">
      <c r="A19" s="68"/>
      <c r="B19" s="65"/>
      <c r="C19" s="53"/>
      <c r="D19" s="65"/>
      <c r="E19" s="65"/>
    </row>
    <row r="20" spans="1:5" ht="12" customHeight="1" x14ac:dyDescent="0.2">
      <c r="A20" s="68"/>
      <c r="B20" s="65"/>
      <c r="C20" s="53"/>
      <c r="D20" s="65"/>
      <c r="E20" s="65"/>
    </row>
    <row r="21" spans="1:5" ht="12" customHeight="1" x14ac:dyDescent="0.2">
      <c r="A21" s="72"/>
      <c r="B21" s="73"/>
      <c r="C21" s="74" t="s">
        <v>37</v>
      </c>
      <c r="D21" s="73"/>
      <c r="E21" s="73"/>
    </row>
    <row r="22" spans="1:5" ht="15" customHeight="1" x14ac:dyDescent="0.2">
      <c r="A22" s="157" t="s">
        <v>7</v>
      </c>
      <c r="B22" s="141"/>
      <c r="C22" s="144" t="s">
        <v>230</v>
      </c>
      <c r="D22" s="149"/>
      <c r="E22" s="136"/>
    </row>
    <row r="23" spans="1:5" ht="12" customHeight="1" x14ac:dyDescent="0.2">
      <c r="A23" s="68"/>
      <c r="B23" s="68"/>
      <c r="C23" s="145" t="s">
        <v>33</v>
      </c>
      <c r="E23" s="65"/>
    </row>
    <row r="24" spans="1:5" ht="12" customHeight="1" x14ac:dyDescent="0.2">
      <c r="A24" s="68"/>
      <c r="B24" s="68"/>
      <c r="C24" s="146" t="s">
        <v>233</v>
      </c>
      <c r="E24" s="65"/>
    </row>
    <row r="25" spans="1:5" ht="12" customHeight="1" x14ac:dyDescent="0.2">
      <c r="A25" s="68"/>
      <c r="B25" s="68"/>
      <c r="C25" s="146" t="s">
        <v>232</v>
      </c>
      <c r="E25" s="65"/>
    </row>
    <row r="26" spans="1:5" ht="12" customHeight="1" x14ac:dyDescent="0.2">
      <c r="A26" s="68"/>
      <c r="B26" s="68"/>
      <c r="C26" s="145" t="s">
        <v>35</v>
      </c>
      <c r="E26" s="65"/>
    </row>
    <row r="27" spans="1:5" ht="12" customHeight="1" x14ac:dyDescent="0.2">
      <c r="A27" s="68"/>
      <c r="B27" s="68"/>
      <c r="C27" s="146" t="s">
        <v>36</v>
      </c>
      <c r="E27" s="65"/>
    </row>
    <row r="28" spans="1:5" ht="12" customHeight="1" x14ac:dyDescent="0.2">
      <c r="A28" s="155"/>
      <c r="B28" s="68"/>
      <c r="C28" s="147" t="s">
        <v>231</v>
      </c>
      <c r="D28" s="139" t="s">
        <v>174</v>
      </c>
      <c r="E28" s="71">
        <v>5.55</v>
      </c>
    </row>
    <row r="29" spans="1:5" ht="12" customHeight="1" x14ac:dyDescent="0.2">
      <c r="A29" s="72"/>
      <c r="B29" s="72"/>
      <c r="C29" s="148" t="s">
        <v>37</v>
      </c>
      <c r="D29" s="150"/>
      <c r="E29" s="73"/>
    </row>
    <row r="30" spans="1:5" ht="15" customHeight="1" x14ac:dyDescent="0.2">
      <c r="A30" s="157" t="s">
        <v>14</v>
      </c>
      <c r="B30" s="136"/>
      <c r="C30" s="151" t="s">
        <v>235</v>
      </c>
      <c r="D30" s="136"/>
      <c r="E30" s="136"/>
    </row>
    <row r="31" spans="1:5" ht="12" customHeight="1" x14ac:dyDescent="0.2">
      <c r="A31" s="68"/>
      <c r="B31" s="65"/>
      <c r="C31" s="53" t="s">
        <v>234</v>
      </c>
      <c r="D31" s="65"/>
      <c r="E31" s="65"/>
    </row>
    <row r="32" spans="1:5" ht="12" customHeight="1" x14ac:dyDescent="0.2">
      <c r="A32" s="68"/>
      <c r="B32" s="65"/>
      <c r="C32" s="69" t="s">
        <v>33</v>
      </c>
      <c r="D32" s="65"/>
      <c r="E32" s="65"/>
    </row>
    <row r="33" spans="1:5" ht="12" customHeight="1" x14ac:dyDescent="0.2">
      <c r="A33" s="68"/>
      <c r="B33" s="65"/>
      <c r="C33" s="53" t="s">
        <v>244</v>
      </c>
      <c r="D33" s="65"/>
      <c r="E33" s="65"/>
    </row>
    <row r="34" spans="1:5" ht="12" customHeight="1" x14ac:dyDescent="0.2">
      <c r="A34" s="68"/>
      <c r="B34" s="65"/>
      <c r="C34" s="53" t="s">
        <v>232</v>
      </c>
      <c r="D34" s="65"/>
      <c r="E34" s="65"/>
    </row>
    <row r="35" spans="1:5" ht="12" customHeight="1" x14ac:dyDescent="0.2">
      <c r="A35" s="68"/>
      <c r="B35" s="65"/>
      <c r="C35" s="69" t="s">
        <v>35</v>
      </c>
      <c r="D35" s="65"/>
      <c r="E35" s="65"/>
    </row>
    <row r="36" spans="1:5" ht="12" customHeight="1" x14ac:dyDescent="0.2">
      <c r="A36" s="68"/>
      <c r="B36" s="65"/>
      <c r="C36" s="53" t="s">
        <v>36</v>
      </c>
      <c r="D36" s="65"/>
      <c r="E36" s="65"/>
    </row>
    <row r="37" spans="1:5" ht="12" customHeight="1" x14ac:dyDescent="0.2">
      <c r="A37" s="68"/>
      <c r="B37" s="68"/>
      <c r="C37" s="147" t="s">
        <v>245</v>
      </c>
      <c r="D37" s="139" t="s">
        <v>128</v>
      </c>
      <c r="E37" s="71">
        <f>'Příloha č. 2   K-BP'!H5</f>
        <v>20.82</v>
      </c>
    </row>
    <row r="38" spans="1:5" ht="12" customHeight="1" x14ac:dyDescent="0.2">
      <c r="A38" s="72"/>
      <c r="B38" s="72"/>
      <c r="C38" s="148" t="s">
        <v>37</v>
      </c>
      <c r="D38" s="150"/>
      <c r="E38" s="73"/>
    </row>
    <row r="39" spans="1:5" ht="15" customHeight="1" x14ac:dyDescent="0.2">
      <c r="A39" s="135"/>
      <c r="B39" s="141"/>
      <c r="C39" s="152" t="s">
        <v>236</v>
      </c>
      <c r="D39" s="142"/>
      <c r="E39" s="136"/>
    </row>
    <row r="40" spans="1:5" ht="12" customHeight="1" x14ac:dyDescent="0.2">
      <c r="A40" s="68"/>
      <c r="B40" s="68"/>
      <c r="C40" s="145" t="s">
        <v>33</v>
      </c>
      <c r="D40" s="143"/>
      <c r="E40" s="65"/>
    </row>
    <row r="41" spans="1:5" ht="12" customHeight="1" x14ac:dyDescent="0.2">
      <c r="A41" s="68"/>
      <c r="B41" s="68"/>
      <c r="C41" s="146" t="s">
        <v>237</v>
      </c>
      <c r="D41" s="143"/>
      <c r="E41" s="65"/>
    </row>
    <row r="42" spans="1:5" ht="12" customHeight="1" x14ac:dyDescent="0.2">
      <c r="A42" s="68"/>
      <c r="B42" s="68"/>
      <c r="C42" s="146" t="s">
        <v>232</v>
      </c>
      <c r="D42" s="143"/>
      <c r="E42" s="65"/>
    </row>
    <row r="43" spans="1:5" ht="12" customHeight="1" x14ac:dyDescent="0.2">
      <c r="A43" s="68"/>
      <c r="B43" s="68"/>
      <c r="C43" s="145" t="s">
        <v>35</v>
      </c>
      <c r="D43" s="143"/>
      <c r="E43" s="65"/>
    </row>
    <row r="44" spans="1:5" ht="12" customHeight="1" x14ac:dyDescent="0.2">
      <c r="A44" s="68"/>
      <c r="B44" s="68"/>
      <c r="C44" s="146" t="s">
        <v>238</v>
      </c>
      <c r="D44" s="143"/>
      <c r="E44" s="65"/>
    </row>
    <row r="45" spans="1:5" ht="12" customHeight="1" x14ac:dyDescent="0.2">
      <c r="A45" s="68"/>
      <c r="B45" s="68"/>
      <c r="C45" s="145" t="s">
        <v>37</v>
      </c>
      <c r="D45" s="143"/>
      <c r="E45" s="65"/>
    </row>
    <row r="46" spans="1:5" ht="12" customHeight="1" x14ac:dyDescent="0.2">
      <c r="A46" s="68"/>
      <c r="B46" s="68"/>
      <c r="C46" s="145" t="s">
        <v>239</v>
      </c>
      <c r="D46" s="143"/>
      <c r="E46" s="65"/>
    </row>
    <row r="47" spans="1:5" ht="12" customHeight="1" x14ac:dyDescent="0.2">
      <c r="A47" s="156" t="s">
        <v>72</v>
      </c>
      <c r="B47" s="68"/>
      <c r="C47" s="153" t="s">
        <v>240</v>
      </c>
      <c r="D47" s="140" t="s">
        <v>128</v>
      </c>
      <c r="E47" s="71"/>
    </row>
    <row r="48" spans="1:5" ht="12" customHeight="1" x14ac:dyDescent="0.2">
      <c r="A48" s="158" t="s">
        <v>242</v>
      </c>
      <c r="B48" s="73"/>
      <c r="C48" s="159" t="s">
        <v>243</v>
      </c>
      <c r="D48" s="117" t="s">
        <v>128</v>
      </c>
      <c r="E48" s="117"/>
    </row>
    <row r="49" spans="1:5" ht="15" customHeight="1" x14ac:dyDescent="0.2">
      <c r="A49" s="157"/>
      <c r="B49" s="136"/>
      <c r="C49" s="137" t="s">
        <v>247</v>
      </c>
      <c r="D49" s="136"/>
      <c r="E49" s="136"/>
    </row>
    <row r="50" spans="1:5" ht="12" customHeight="1" x14ac:dyDescent="0.2">
      <c r="A50" s="68"/>
      <c r="B50" s="65"/>
      <c r="C50" s="69" t="s">
        <v>33</v>
      </c>
      <c r="D50" s="65"/>
      <c r="E50" s="65"/>
    </row>
    <row r="51" spans="1:5" ht="12" customHeight="1" x14ac:dyDescent="0.2">
      <c r="A51" s="68"/>
      <c r="B51" s="65"/>
      <c r="C51" s="53" t="s">
        <v>257</v>
      </c>
      <c r="D51" s="65"/>
      <c r="E51" s="65"/>
    </row>
    <row r="52" spans="1:5" ht="12" customHeight="1" x14ac:dyDescent="0.2">
      <c r="A52" s="68"/>
      <c r="B52" s="65"/>
      <c r="C52" s="69" t="s">
        <v>35</v>
      </c>
      <c r="D52" s="65"/>
      <c r="E52" s="65"/>
    </row>
    <row r="53" spans="1:5" ht="12" customHeight="1" x14ac:dyDescent="0.2">
      <c r="A53" s="68"/>
      <c r="B53" s="65"/>
      <c r="C53" s="67" t="s">
        <v>248</v>
      </c>
      <c r="D53" s="65"/>
      <c r="E53" s="65"/>
    </row>
    <row r="54" spans="1:5" ht="12" customHeight="1" x14ac:dyDescent="0.2">
      <c r="A54" s="68"/>
      <c r="B54" s="65"/>
      <c r="C54" s="67" t="s">
        <v>39</v>
      </c>
      <c r="D54" s="65"/>
      <c r="E54" s="65"/>
    </row>
    <row r="55" spans="1:5" ht="12" customHeight="1" x14ac:dyDescent="0.2">
      <c r="A55" s="156" t="s">
        <v>253</v>
      </c>
      <c r="B55" s="65"/>
      <c r="C55" s="70" t="s">
        <v>249</v>
      </c>
      <c r="D55" s="71" t="s">
        <v>250</v>
      </c>
      <c r="E55" s="71"/>
    </row>
    <row r="56" spans="1:5" ht="12" customHeight="1" x14ac:dyDescent="0.2">
      <c r="A56" s="158" t="s">
        <v>246</v>
      </c>
      <c r="B56" s="73"/>
      <c r="C56" s="160" t="s">
        <v>252</v>
      </c>
      <c r="D56" s="117" t="s">
        <v>251</v>
      </c>
      <c r="E56" s="117"/>
    </row>
    <row r="57" spans="1:5" ht="12" customHeight="1" x14ac:dyDescent="0.2">
      <c r="A57" s="163"/>
      <c r="C57" s="53"/>
    </row>
    <row r="58" spans="1:5" ht="12" customHeight="1" x14ac:dyDescent="0.2">
      <c r="A58" s="163"/>
      <c r="C58" s="53"/>
    </row>
    <row r="59" spans="1:5" ht="12" customHeight="1" x14ac:dyDescent="0.2">
      <c r="A59" s="163"/>
      <c r="C59" s="53"/>
    </row>
    <row r="60" spans="1:5" ht="12" customHeight="1" x14ac:dyDescent="0.2">
      <c r="A60" s="163"/>
      <c r="C60" s="53"/>
    </row>
    <row r="61" spans="1:5" ht="15" customHeight="1" x14ac:dyDescent="0.2">
      <c r="A61" s="157" t="s">
        <v>254</v>
      </c>
      <c r="B61" s="136"/>
      <c r="C61" s="137" t="s">
        <v>256</v>
      </c>
      <c r="D61" s="136"/>
      <c r="E61" s="136"/>
    </row>
    <row r="62" spans="1:5" ht="12" customHeight="1" x14ac:dyDescent="0.2">
      <c r="A62" s="68"/>
      <c r="B62" s="65"/>
      <c r="C62" s="69" t="s">
        <v>33</v>
      </c>
      <c r="D62" s="65"/>
      <c r="E62" s="65"/>
    </row>
    <row r="63" spans="1:5" ht="12" customHeight="1" x14ac:dyDescent="0.2">
      <c r="A63" s="68"/>
      <c r="B63" s="65"/>
      <c r="C63" s="53" t="s">
        <v>257</v>
      </c>
      <c r="D63" s="65"/>
      <c r="E63" s="65"/>
    </row>
    <row r="64" spans="1:5" ht="12" customHeight="1" x14ac:dyDescent="0.2">
      <c r="A64" s="68"/>
      <c r="B64" s="65"/>
      <c r="C64" s="69" t="s">
        <v>35</v>
      </c>
      <c r="D64" s="65"/>
      <c r="E64" s="65"/>
    </row>
    <row r="65" spans="1:8" ht="12" customHeight="1" x14ac:dyDescent="0.2">
      <c r="A65" s="68"/>
      <c r="B65" s="65"/>
      <c r="C65" s="161" t="s">
        <v>258</v>
      </c>
      <c r="D65" s="65"/>
      <c r="E65" s="65"/>
    </row>
    <row r="66" spans="1:8" ht="12" customHeight="1" x14ac:dyDescent="0.2">
      <c r="A66" s="68"/>
      <c r="B66" s="65"/>
      <c r="C66" s="67" t="s">
        <v>39</v>
      </c>
      <c r="D66" s="65"/>
      <c r="E66" s="65"/>
    </row>
    <row r="67" spans="1:8" ht="12" customHeight="1" x14ac:dyDescent="0.2">
      <c r="A67" s="72"/>
      <c r="B67" s="73"/>
      <c r="C67" s="138" t="s">
        <v>260</v>
      </c>
      <c r="D67" s="117" t="s">
        <v>259</v>
      </c>
      <c r="E67" s="117"/>
    </row>
    <row r="68" spans="1:8" ht="15" customHeight="1" x14ac:dyDescent="0.2">
      <c r="A68" s="157" t="s">
        <v>255</v>
      </c>
      <c r="B68" s="136"/>
      <c r="C68" s="151" t="s">
        <v>261</v>
      </c>
      <c r="D68" s="136"/>
      <c r="E68" s="136"/>
    </row>
    <row r="69" spans="1:8" ht="12" customHeight="1" x14ac:dyDescent="0.2">
      <c r="A69" s="68"/>
      <c r="B69" s="65"/>
      <c r="C69" s="69" t="s">
        <v>33</v>
      </c>
      <c r="D69" s="65"/>
      <c r="E69" s="65"/>
    </row>
    <row r="70" spans="1:8" ht="12" customHeight="1" x14ac:dyDescent="0.2">
      <c r="A70" s="68"/>
      <c r="B70" s="65"/>
      <c r="C70" s="53" t="s">
        <v>257</v>
      </c>
      <c r="D70" s="65"/>
      <c r="E70" s="65"/>
    </row>
    <row r="71" spans="1:8" ht="12" customHeight="1" x14ac:dyDescent="0.2">
      <c r="A71" s="68"/>
      <c r="B71" s="65"/>
      <c r="C71" s="69" t="s">
        <v>35</v>
      </c>
      <c r="D71" s="65"/>
      <c r="E71" s="65"/>
    </row>
    <row r="72" spans="1:8" ht="12" customHeight="1" x14ac:dyDescent="0.2">
      <c r="A72" s="68"/>
      <c r="B72" s="65"/>
      <c r="C72" s="53" t="s">
        <v>36</v>
      </c>
      <c r="D72" s="65"/>
      <c r="E72" s="65"/>
    </row>
    <row r="73" spans="1:8" ht="12" customHeight="1" x14ac:dyDescent="0.2">
      <c r="A73" s="68"/>
      <c r="B73" s="65"/>
      <c r="C73" s="70" t="s">
        <v>262</v>
      </c>
      <c r="D73" s="71" t="s">
        <v>263</v>
      </c>
      <c r="E73" s="71">
        <v>3.5</v>
      </c>
    </row>
    <row r="74" spans="1:8" ht="12" customHeight="1" x14ac:dyDescent="0.2">
      <c r="A74" s="68"/>
      <c r="B74" s="65"/>
      <c r="C74" s="67" t="s">
        <v>39</v>
      </c>
      <c r="D74" s="65"/>
      <c r="E74" s="65"/>
    </row>
    <row r="75" spans="1:8" ht="12" customHeight="1" x14ac:dyDescent="0.2">
      <c r="A75" s="68"/>
      <c r="B75" s="65"/>
      <c r="C75" s="53"/>
      <c r="D75" s="65"/>
      <c r="E75" s="65"/>
    </row>
    <row r="76" spans="1:8" ht="12" customHeight="1" x14ac:dyDescent="0.2">
      <c r="A76" s="68"/>
      <c r="B76" s="65"/>
      <c r="C76" s="69"/>
      <c r="D76" s="65"/>
      <c r="E76" s="65"/>
    </row>
    <row r="77" spans="1:8" x14ac:dyDescent="0.2">
      <c r="A77" s="64"/>
      <c r="B77" s="65"/>
      <c r="C77" s="66"/>
      <c r="D77" s="65"/>
      <c r="E77" s="65"/>
      <c r="H77" s="67"/>
    </row>
    <row r="78" spans="1:8" x14ac:dyDescent="0.2">
      <c r="A78" s="72"/>
      <c r="B78" s="73"/>
      <c r="C78" s="162"/>
      <c r="D78" s="73"/>
      <c r="E78" s="73"/>
      <c r="H78" s="67"/>
    </row>
  </sheetData>
  <pageMargins left="0.25" right="0.25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3D34FF-1001-4186-A8E8-BF213A99FCBD}">
  <dimension ref="A1:F87"/>
  <sheetViews>
    <sheetView topLeftCell="A50" workbookViewId="0">
      <selection activeCell="C7" sqref="C7:C30"/>
    </sheetView>
  </sheetViews>
  <sheetFormatPr baseColWidth="10" defaultColWidth="9.1640625" defaultRowHeight="15" x14ac:dyDescent="0.2"/>
  <cols>
    <col min="1" max="1" width="10.6640625" style="49" customWidth="1"/>
    <col min="2" max="2" width="41.1640625" style="49" bestFit="1" customWidth="1"/>
    <col min="3" max="3" width="22.33203125" style="50" bestFit="1" customWidth="1"/>
    <col min="4" max="4" width="10.6640625" style="50" customWidth="1"/>
    <col min="5" max="16384" width="9.1640625" style="49"/>
  </cols>
  <sheetData>
    <row r="1" spans="1:4" ht="19" x14ac:dyDescent="0.25">
      <c r="A1" s="75" t="s">
        <v>195</v>
      </c>
    </row>
    <row r="2" spans="1:4" x14ac:dyDescent="0.2">
      <c r="B2" s="92"/>
    </row>
    <row r="3" spans="1:4" x14ac:dyDescent="0.2">
      <c r="A3" s="86" t="s">
        <v>45</v>
      </c>
      <c r="B3" s="91"/>
      <c r="C3" s="88">
        <f>C4+4.74</f>
        <v>97.5</v>
      </c>
      <c r="D3" s="93" t="s">
        <v>46</v>
      </c>
    </row>
    <row r="4" spans="1:4" ht="16" thickBot="1" x14ac:dyDescent="0.25">
      <c r="A4" s="89" t="s">
        <v>47</v>
      </c>
      <c r="B4" s="87"/>
      <c r="C4" s="90">
        <f>SUM(C7:C30)</f>
        <v>92.76</v>
      </c>
      <c r="D4" s="94" t="s">
        <v>46</v>
      </c>
    </row>
    <row r="5" spans="1:4" x14ac:dyDescent="0.2">
      <c r="A5" s="76" t="s">
        <v>19</v>
      </c>
      <c r="B5" s="85" t="s">
        <v>16</v>
      </c>
      <c r="C5" s="77" t="s">
        <v>125</v>
      </c>
      <c r="D5" s="78" t="s">
        <v>127</v>
      </c>
    </row>
    <row r="6" spans="1:4" ht="16" thickBot="1" x14ac:dyDescent="0.25">
      <c r="A6" s="79"/>
      <c r="B6" s="84"/>
      <c r="C6" s="80" t="s">
        <v>48</v>
      </c>
      <c r="D6" s="81"/>
    </row>
    <row r="7" spans="1:4" x14ac:dyDescent="0.2">
      <c r="A7" s="73" t="s">
        <v>49</v>
      </c>
      <c r="B7" s="41" t="s">
        <v>63</v>
      </c>
      <c r="C7" s="98">
        <v>3.81</v>
      </c>
      <c r="D7" s="40" t="s">
        <v>61</v>
      </c>
    </row>
    <row r="8" spans="1:4" x14ac:dyDescent="0.2">
      <c r="A8" s="73" t="s">
        <v>117</v>
      </c>
      <c r="B8" s="41" t="s">
        <v>63</v>
      </c>
      <c r="C8" s="98">
        <v>3.81</v>
      </c>
      <c r="D8" s="40" t="s">
        <v>61</v>
      </c>
    </row>
    <row r="9" spans="1:4" x14ac:dyDescent="0.2">
      <c r="A9" s="73" t="s">
        <v>118</v>
      </c>
      <c r="B9" s="41" t="s">
        <v>63</v>
      </c>
      <c r="C9" s="98">
        <v>2.15</v>
      </c>
      <c r="D9" s="40" t="s">
        <v>61</v>
      </c>
    </row>
    <row r="10" spans="1:4" x14ac:dyDescent="0.2">
      <c r="A10" s="73" t="s">
        <v>119</v>
      </c>
      <c r="B10" s="41" t="s">
        <v>63</v>
      </c>
      <c r="C10" s="98">
        <v>1.87</v>
      </c>
      <c r="D10" s="40" t="s">
        <v>61</v>
      </c>
    </row>
    <row r="11" spans="1:4" x14ac:dyDescent="0.2">
      <c r="A11" s="73" t="s">
        <v>120</v>
      </c>
      <c r="B11" s="41" t="s">
        <v>63</v>
      </c>
      <c r="C11" s="98">
        <v>3.81</v>
      </c>
      <c r="D11" s="40" t="s">
        <v>61</v>
      </c>
    </row>
    <row r="12" spans="1:4" x14ac:dyDescent="0.2">
      <c r="A12" s="73" t="s">
        <v>121</v>
      </c>
      <c r="B12" s="41" t="s">
        <v>63</v>
      </c>
      <c r="C12" s="98">
        <v>3.81</v>
      </c>
      <c r="D12" s="40" t="s">
        <v>61</v>
      </c>
    </row>
    <row r="13" spans="1:4" x14ac:dyDescent="0.2">
      <c r="A13" s="73" t="s">
        <v>122</v>
      </c>
      <c r="B13" s="41" t="s">
        <v>63</v>
      </c>
      <c r="C13" s="98">
        <v>4.0199999999999996</v>
      </c>
      <c r="D13" s="40" t="s">
        <v>61</v>
      </c>
    </row>
    <row r="14" spans="1:4" x14ac:dyDescent="0.2">
      <c r="A14" s="73" t="s">
        <v>123</v>
      </c>
      <c r="B14" s="41" t="s">
        <v>63</v>
      </c>
      <c r="C14" s="98">
        <v>4.74</v>
      </c>
      <c r="D14" s="40" t="s">
        <v>61</v>
      </c>
    </row>
    <row r="15" spans="1:4" x14ac:dyDescent="0.2">
      <c r="A15" s="117" t="s">
        <v>124</v>
      </c>
      <c r="B15" s="118" t="s">
        <v>63</v>
      </c>
      <c r="C15" s="119">
        <v>5.45</v>
      </c>
      <c r="D15" s="120" t="s">
        <v>60</v>
      </c>
    </row>
    <row r="16" spans="1:4" x14ac:dyDescent="0.2">
      <c r="A16" s="73" t="s">
        <v>130</v>
      </c>
      <c r="B16" s="41" t="s">
        <v>63</v>
      </c>
      <c r="C16" s="98">
        <v>3.05</v>
      </c>
      <c r="D16" s="40" t="s">
        <v>128</v>
      </c>
    </row>
    <row r="17" spans="1:4" x14ac:dyDescent="0.2">
      <c r="A17" s="73" t="s">
        <v>131</v>
      </c>
      <c r="B17" s="41" t="s">
        <v>63</v>
      </c>
      <c r="C17" s="98">
        <v>2.85</v>
      </c>
      <c r="D17" s="40" t="s">
        <v>128</v>
      </c>
    </row>
    <row r="18" spans="1:4" x14ac:dyDescent="0.2">
      <c r="A18" s="73" t="s">
        <v>132</v>
      </c>
      <c r="B18" s="41" t="s">
        <v>63</v>
      </c>
      <c r="C18" s="98">
        <v>5</v>
      </c>
      <c r="D18" s="40" t="s">
        <v>128</v>
      </c>
    </row>
    <row r="19" spans="1:4" x14ac:dyDescent="0.2">
      <c r="A19" s="73" t="s">
        <v>133</v>
      </c>
      <c r="B19" s="41" t="s">
        <v>63</v>
      </c>
      <c r="C19" s="98">
        <v>5</v>
      </c>
      <c r="D19" s="40" t="s">
        <v>128</v>
      </c>
    </row>
    <row r="20" spans="1:4" x14ac:dyDescent="0.2">
      <c r="A20" s="73" t="s">
        <v>134</v>
      </c>
      <c r="B20" s="41" t="s">
        <v>63</v>
      </c>
      <c r="C20" s="116">
        <v>3.8</v>
      </c>
      <c r="D20" s="40" t="s">
        <v>128</v>
      </c>
    </row>
    <row r="21" spans="1:4" x14ac:dyDescent="0.2">
      <c r="A21" s="73" t="s">
        <v>135</v>
      </c>
      <c r="B21" s="41" t="s">
        <v>63</v>
      </c>
      <c r="C21" s="116">
        <v>3</v>
      </c>
      <c r="D21" s="40" t="s">
        <v>128</v>
      </c>
    </row>
    <row r="22" spans="1:4" x14ac:dyDescent="0.2">
      <c r="A22" s="73" t="s">
        <v>136</v>
      </c>
      <c r="B22" s="41" t="s">
        <v>63</v>
      </c>
      <c r="C22" s="116">
        <v>3.8</v>
      </c>
      <c r="D22" s="40" t="s">
        <v>128</v>
      </c>
    </row>
    <row r="23" spans="1:4" x14ac:dyDescent="0.2">
      <c r="A23" s="73" t="s">
        <v>137</v>
      </c>
      <c r="B23" s="41" t="s">
        <v>63</v>
      </c>
      <c r="C23" s="116">
        <v>3</v>
      </c>
      <c r="D23" s="40" t="s">
        <v>128</v>
      </c>
    </row>
    <row r="24" spans="1:4" x14ac:dyDescent="0.2">
      <c r="A24" s="117" t="s">
        <v>138</v>
      </c>
      <c r="B24" s="118" t="s">
        <v>63</v>
      </c>
      <c r="C24" s="121">
        <v>4.95</v>
      </c>
      <c r="D24" s="120" t="s">
        <v>129</v>
      </c>
    </row>
    <row r="25" spans="1:4" x14ac:dyDescent="0.2">
      <c r="A25" s="117" t="s">
        <v>139</v>
      </c>
      <c r="B25" s="118" t="s">
        <v>63</v>
      </c>
      <c r="C25" s="121">
        <v>3.7</v>
      </c>
      <c r="D25" s="120" t="s">
        <v>129</v>
      </c>
    </row>
    <row r="26" spans="1:4" x14ac:dyDescent="0.2">
      <c r="A26" s="117" t="s">
        <v>140</v>
      </c>
      <c r="B26" s="118" t="s">
        <v>63</v>
      </c>
      <c r="C26" s="121">
        <v>3.7</v>
      </c>
      <c r="D26" s="120" t="s">
        <v>129</v>
      </c>
    </row>
    <row r="27" spans="1:4" x14ac:dyDescent="0.2">
      <c r="A27" s="117" t="s">
        <v>141</v>
      </c>
      <c r="B27" s="118" t="s">
        <v>63</v>
      </c>
      <c r="C27" s="121">
        <v>5.0199999999999996</v>
      </c>
      <c r="D27" s="120" t="s">
        <v>129</v>
      </c>
    </row>
    <row r="28" spans="1:4" x14ac:dyDescent="0.2">
      <c r="A28" s="117" t="s">
        <v>142</v>
      </c>
      <c r="B28" s="118" t="s">
        <v>63</v>
      </c>
      <c r="C28" s="121">
        <v>3.7</v>
      </c>
      <c r="D28" s="120" t="s">
        <v>129</v>
      </c>
    </row>
    <row r="29" spans="1:4" x14ac:dyDescent="0.2">
      <c r="A29" s="117" t="s">
        <v>143</v>
      </c>
      <c r="B29" s="118" t="s">
        <v>63</v>
      </c>
      <c r="C29" s="121">
        <v>3.7</v>
      </c>
      <c r="D29" s="120" t="s">
        <v>129</v>
      </c>
    </row>
    <row r="30" spans="1:4" x14ac:dyDescent="0.2">
      <c r="A30" s="117" t="s">
        <v>144</v>
      </c>
      <c r="B30" s="118" t="s">
        <v>63</v>
      </c>
      <c r="C30" s="121">
        <v>5.0199999999999996</v>
      </c>
      <c r="D30" s="120" t="s">
        <v>129</v>
      </c>
    </row>
    <row r="31" spans="1:4" x14ac:dyDescent="0.2">
      <c r="A31" s="50"/>
      <c r="B31" s="2"/>
      <c r="C31" s="115"/>
      <c r="D31" s="1"/>
    </row>
    <row r="32" spans="1:4" x14ac:dyDescent="0.2">
      <c r="A32" s="50"/>
      <c r="B32" s="2"/>
      <c r="C32" s="115"/>
      <c r="D32" s="1"/>
    </row>
    <row r="33" spans="1:4" x14ac:dyDescent="0.2">
      <c r="A33" s="50"/>
      <c r="B33" s="2"/>
      <c r="C33" s="115"/>
      <c r="D33" s="1"/>
    </row>
    <row r="34" spans="1:4" x14ac:dyDescent="0.2">
      <c r="A34" s="50"/>
      <c r="B34" s="2"/>
      <c r="C34" s="115"/>
      <c r="D34" s="1"/>
    </row>
    <row r="35" spans="1:4" x14ac:dyDescent="0.2">
      <c r="A35" s="50"/>
      <c r="B35" s="2"/>
      <c r="C35" s="115"/>
      <c r="D35" s="1"/>
    </row>
    <row r="36" spans="1:4" x14ac:dyDescent="0.2">
      <c r="A36" s="50"/>
      <c r="B36" s="2"/>
      <c r="C36" s="115"/>
      <c r="D36" s="1"/>
    </row>
    <row r="37" spans="1:4" x14ac:dyDescent="0.2">
      <c r="A37" s="50"/>
      <c r="B37" s="2"/>
      <c r="C37" s="115"/>
      <c r="D37" s="1"/>
    </row>
    <row r="38" spans="1:4" x14ac:dyDescent="0.2">
      <c r="A38" s="50"/>
      <c r="B38" s="2"/>
      <c r="C38" s="115"/>
      <c r="D38" s="1"/>
    </row>
    <row r="39" spans="1:4" x14ac:dyDescent="0.2">
      <c r="A39" s="50"/>
      <c r="B39" s="2"/>
      <c r="C39" s="115"/>
      <c r="D39" s="1"/>
    </row>
    <row r="40" spans="1:4" x14ac:dyDescent="0.2">
      <c r="A40" s="50"/>
      <c r="B40" s="2"/>
      <c r="C40" s="115"/>
      <c r="D40" s="1"/>
    </row>
    <row r="41" spans="1:4" x14ac:dyDescent="0.2">
      <c r="A41" s="50"/>
      <c r="B41" s="2"/>
      <c r="C41" s="115"/>
      <c r="D41" s="1"/>
    </row>
    <row r="42" spans="1:4" x14ac:dyDescent="0.2">
      <c r="A42" s="50"/>
      <c r="B42" s="2"/>
      <c r="C42" s="115"/>
      <c r="D42" s="1"/>
    </row>
    <row r="43" spans="1:4" x14ac:dyDescent="0.2">
      <c r="A43" s="50"/>
      <c r="B43" s="2"/>
      <c r="C43" s="115"/>
      <c r="D43" s="1"/>
    </row>
    <row r="44" spans="1:4" x14ac:dyDescent="0.2">
      <c r="A44" s="50"/>
      <c r="B44" s="2"/>
      <c r="C44" s="115"/>
      <c r="D44" s="1"/>
    </row>
    <row r="45" spans="1:4" x14ac:dyDescent="0.2">
      <c r="A45" s="50"/>
      <c r="B45" s="2"/>
      <c r="C45" s="115"/>
      <c r="D45" s="1"/>
    </row>
    <row r="46" spans="1:4" x14ac:dyDescent="0.2">
      <c r="A46" s="50"/>
      <c r="B46" s="2"/>
      <c r="C46" s="115"/>
      <c r="D46" s="1"/>
    </row>
    <row r="47" spans="1:4" x14ac:dyDescent="0.2">
      <c r="A47" s="50"/>
      <c r="B47" s="2"/>
      <c r="C47" s="115"/>
      <c r="D47" s="1"/>
    </row>
    <row r="48" spans="1:4" x14ac:dyDescent="0.2">
      <c r="A48" s="50"/>
      <c r="B48" s="2"/>
      <c r="C48" s="115"/>
      <c r="D48" s="1"/>
    </row>
    <row r="49" spans="1:6" x14ac:dyDescent="0.2">
      <c r="A49" s="50"/>
      <c r="B49" s="2"/>
      <c r="C49" s="115"/>
      <c r="D49" s="1"/>
    </row>
    <row r="50" spans="1:6" ht="19" x14ac:dyDescent="0.25">
      <c r="A50" s="75" t="s">
        <v>196</v>
      </c>
      <c r="B50" s="2"/>
      <c r="C50" s="115"/>
      <c r="D50" s="1"/>
    </row>
    <row r="51" spans="1:6" x14ac:dyDescent="0.2">
      <c r="A51" s="50"/>
      <c r="B51" s="2"/>
      <c r="C51" s="115"/>
      <c r="D51" s="1"/>
    </row>
    <row r="52" spans="1:6" ht="16" thickBot="1" x14ac:dyDescent="0.25">
      <c r="A52" s="82" t="s">
        <v>50</v>
      </c>
      <c r="B52" s="82"/>
      <c r="C52" s="83"/>
      <c r="D52" s="83"/>
    </row>
    <row r="53" spans="1:6" x14ac:dyDescent="0.2">
      <c r="A53" s="76" t="s">
        <v>19</v>
      </c>
      <c r="B53" s="96" t="s">
        <v>16</v>
      </c>
      <c r="C53" s="77" t="s">
        <v>166</v>
      </c>
      <c r="D53" s="78" t="s">
        <v>126</v>
      </c>
    </row>
    <row r="54" spans="1:6" ht="16" thickBot="1" x14ac:dyDescent="0.25">
      <c r="A54" s="79" t="s">
        <v>51</v>
      </c>
      <c r="B54" s="80"/>
      <c r="C54" s="80"/>
      <c r="D54" s="81" t="s">
        <v>62</v>
      </c>
    </row>
    <row r="55" spans="1:6" x14ac:dyDescent="0.2">
      <c r="A55" s="95" t="s">
        <v>52</v>
      </c>
      <c r="B55" s="123" t="s">
        <v>66</v>
      </c>
      <c r="C55" s="98" t="s">
        <v>65</v>
      </c>
      <c r="D55" s="98" t="s">
        <v>61</v>
      </c>
      <c r="F55" s="97"/>
    </row>
    <row r="56" spans="1:6" x14ac:dyDescent="0.2">
      <c r="A56" s="122" t="s">
        <v>53</v>
      </c>
      <c r="B56" s="124" t="s">
        <v>66</v>
      </c>
      <c r="C56" s="116" t="s">
        <v>65</v>
      </c>
      <c r="D56" s="116" t="s">
        <v>61</v>
      </c>
      <c r="F56" s="97"/>
    </row>
    <row r="57" spans="1:6" x14ac:dyDescent="0.2">
      <c r="A57" s="122" t="s">
        <v>54</v>
      </c>
      <c r="B57" s="124" t="s">
        <v>66</v>
      </c>
      <c r="C57" s="116" t="s">
        <v>65</v>
      </c>
      <c r="D57" s="116" t="s">
        <v>61</v>
      </c>
      <c r="F57" s="97"/>
    </row>
    <row r="58" spans="1:6" x14ac:dyDescent="0.2">
      <c r="A58" s="122" t="s">
        <v>55</v>
      </c>
      <c r="B58" s="124" t="s">
        <v>66</v>
      </c>
      <c r="C58" s="116" t="s">
        <v>65</v>
      </c>
      <c r="D58" s="116" t="s">
        <v>61</v>
      </c>
      <c r="F58" s="97"/>
    </row>
    <row r="59" spans="1:6" x14ac:dyDescent="0.2">
      <c r="A59" s="122" t="s">
        <v>56</v>
      </c>
      <c r="B59" s="124" t="s">
        <v>114</v>
      </c>
      <c r="C59" s="116" t="s">
        <v>115</v>
      </c>
      <c r="D59" s="116" t="s">
        <v>61</v>
      </c>
      <c r="F59" s="97"/>
    </row>
    <row r="60" spans="1:6" x14ac:dyDescent="0.2">
      <c r="A60" s="122" t="s">
        <v>57</v>
      </c>
      <c r="B60" s="124" t="s">
        <v>116</v>
      </c>
      <c r="C60" s="116" t="s">
        <v>167</v>
      </c>
      <c r="D60" s="116" t="s">
        <v>61</v>
      </c>
      <c r="F60" s="97"/>
    </row>
    <row r="61" spans="1:6" x14ac:dyDescent="0.2">
      <c r="A61" s="122" t="s">
        <v>58</v>
      </c>
      <c r="B61" s="124" t="s">
        <v>114</v>
      </c>
      <c r="C61" s="116" t="s">
        <v>168</v>
      </c>
      <c r="D61" s="116" t="s">
        <v>61</v>
      </c>
      <c r="F61" s="97"/>
    </row>
    <row r="62" spans="1:6" x14ac:dyDescent="0.2">
      <c r="A62" s="122" t="s">
        <v>59</v>
      </c>
      <c r="B62" s="124" t="s">
        <v>64</v>
      </c>
      <c r="C62" s="116" t="s">
        <v>169</v>
      </c>
      <c r="D62" s="116" t="s">
        <v>61</v>
      </c>
      <c r="F62" s="97"/>
    </row>
    <row r="63" spans="1:6" x14ac:dyDescent="0.2">
      <c r="A63" s="122" t="s">
        <v>145</v>
      </c>
      <c r="B63" s="124" t="s">
        <v>114</v>
      </c>
      <c r="C63" s="125" t="s">
        <v>170</v>
      </c>
      <c r="D63" s="116" t="s">
        <v>61</v>
      </c>
    </row>
    <row r="64" spans="1:6" x14ac:dyDescent="0.2">
      <c r="A64" s="122" t="s">
        <v>146</v>
      </c>
      <c r="B64" s="124" t="s">
        <v>116</v>
      </c>
      <c r="C64" s="125" t="s">
        <v>171</v>
      </c>
      <c r="D64" s="116" t="s">
        <v>61</v>
      </c>
    </row>
    <row r="65" spans="1:4" x14ac:dyDescent="0.2">
      <c r="A65" s="122" t="s">
        <v>147</v>
      </c>
      <c r="B65" s="124" t="s">
        <v>114</v>
      </c>
      <c r="C65" s="125" t="s">
        <v>172</v>
      </c>
      <c r="D65" s="116" t="s">
        <v>61</v>
      </c>
    </row>
    <row r="66" spans="1:4" x14ac:dyDescent="0.2">
      <c r="A66" s="122" t="s">
        <v>148</v>
      </c>
      <c r="B66" s="124" t="s">
        <v>116</v>
      </c>
      <c r="C66" s="125" t="s">
        <v>173</v>
      </c>
      <c r="D66" s="125" t="s">
        <v>174</v>
      </c>
    </row>
    <row r="67" spans="1:4" x14ac:dyDescent="0.2">
      <c r="A67" s="122" t="s">
        <v>149</v>
      </c>
      <c r="B67" s="124" t="s">
        <v>175</v>
      </c>
      <c r="C67" s="125" t="s">
        <v>124</v>
      </c>
      <c r="D67" s="125" t="s">
        <v>60</v>
      </c>
    </row>
    <row r="68" spans="1:4" x14ac:dyDescent="0.2">
      <c r="A68" s="122" t="s">
        <v>150</v>
      </c>
      <c r="B68" s="124" t="s">
        <v>179</v>
      </c>
      <c r="C68" s="125" t="s">
        <v>130</v>
      </c>
      <c r="D68" s="125" t="s">
        <v>128</v>
      </c>
    </row>
    <row r="69" spans="1:4" x14ac:dyDescent="0.2">
      <c r="A69" s="122" t="s">
        <v>151</v>
      </c>
      <c r="B69" s="124" t="s">
        <v>180</v>
      </c>
      <c r="C69" s="125" t="s">
        <v>178</v>
      </c>
      <c r="D69" s="125" t="s">
        <v>128</v>
      </c>
    </row>
    <row r="70" spans="1:4" x14ac:dyDescent="0.2">
      <c r="A70" s="122" t="s">
        <v>152</v>
      </c>
      <c r="B70" s="124" t="s">
        <v>180</v>
      </c>
      <c r="C70" s="125" t="s">
        <v>177</v>
      </c>
      <c r="D70" s="125" t="s">
        <v>128</v>
      </c>
    </row>
    <row r="71" spans="1:4" x14ac:dyDescent="0.2">
      <c r="A71" s="122" t="s">
        <v>153</v>
      </c>
      <c r="B71" s="124" t="s">
        <v>180</v>
      </c>
      <c r="C71" s="125" t="s">
        <v>176</v>
      </c>
      <c r="D71" s="125" t="s">
        <v>128</v>
      </c>
    </row>
    <row r="72" spans="1:4" x14ac:dyDescent="0.2">
      <c r="A72" s="122" t="s">
        <v>154</v>
      </c>
      <c r="B72" s="124" t="s">
        <v>179</v>
      </c>
      <c r="C72" s="125" t="s">
        <v>133</v>
      </c>
      <c r="D72" s="125" t="s">
        <v>128</v>
      </c>
    </row>
    <row r="73" spans="1:4" x14ac:dyDescent="0.2">
      <c r="A73" s="122" t="s">
        <v>155</v>
      </c>
      <c r="B73" s="124" t="s">
        <v>114</v>
      </c>
      <c r="C73" s="125" t="s">
        <v>181</v>
      </c>
      <c r="D73" s="125" t="s">
        <v>128</v>
      </c>
    </row>
    <row r="74" spans="1:4" x14ac:dyDescent="0.2">
      <c r="A74" s="122" t="s">
        <v>156</v>
      </c>
      <c r="B74" s="124" t="s">
        <v>114</v>
      </c>
      <c r="C74" s="125" t="s">
        <v>182</v>
      </c>
      <c r="D74" s="125" t="s">
        <v>128</v>
      </c>
    </row>
    <row r="75" spans="1:4" x14ac:dyDescent="0.2">
      <c r="A75" s="122" t="s">
        <v>157</v>
      </c>
      <c r="B75" s="124" t="s">
        <v>114</v>
      </c>
      <c r="C75" s="125" t="s">
        <v>183</v>
      </c>
      <c r="D75" s="125" t="s">
        <v>128</v>
      </c>
    </row>
    <row r="76" spans="1:4" x14ac:dyDescent="0.2">
      <c r="A76" s="122" t="s">
        <v>158</v>
      </c>
      <c r="B76" s="124" t="s">
        <v>114</v>
      </c>
      <c r="C76" s="125" t="s">
        <v>184</v>
      </c>
      <c r="D76" s="125" t="s">
        <v>128</v>
      </c>
    </row>
    <row r="77" spans="1:4" x14ac:dyDescent="0.2">
      <c r="A77" s="122" t="s">
        <v>159</v>
      </c>
      <c r="B77" s="124" t="s">
        <v>175</v>
      </c>
      <c r="C77" s="125" t="s">
        <v>138</v>
      </c>
      <c r="D77" s="125" t="s">
        <v>129</v>
      </c>
    </row>
    <row r="78" spans="1:4" x14ac:dyDescent="0.2">
      <c r="A78" s="122" t="s">
        <v>160</v>
      </c>
      <c r="B78" s="124" t="s">
        <v>64</v>
      </c>
      <c r="C78" s="125" t="s">
        <v>185</v>
      </c>
      <c r="D78" s="125" t="s">
        <v>129</v>
      </c>
    </row>
    <row r="79" spans="1:4" x14ac:dyDescent="0.2">
      <c r="A79" s="122" t="s">
        <v>161</v>
      </c>
      <c r="B79" s="124" t="s">
        <v>116</v>
      </c>
      <c r="C79" s="125" t="s">
        <v>186</v>
      </c>
      <c r="D79" s="125" t="s">
        <v>129</v>
      </c>
    </row>
    <row r="80" spans="1:4" x14ac:dyDescent="0.2">
      <c r="A80" s="122" t="s">
        <v>162</v>
      </c>
      <c r="B80" s="124" t="s">
        <v>114</v>
      </c>
      <c r="C80" s="125" t="s">
        <v>187</v>
      </c>
      <c r="D80" s="125" t="s">
        <v>129</v>
      </c>
    </row>
    <row r="81" spans="1:4" x14ac:dyDescent="0.2">
      <c r="A81" s="122" t="s">
        <v>163</v>
      </c>
      <c r="B81" s="124" t="s">
        <v>114</v>
      </c>
      <c r="C81" s="125" t="s">
        <v>188</v>
      </c>
      <c r="D81" s="125" t="s">
        <v>129</v>
      </c>
    </row>
    <row r="82" spans="1:4" x14ac:dyDescent="0.2">
      <c r="A82" s="122" t="s">
        <v>164</v>
      </c>
      <c r="B82" s="124" t="s">
        <v>116</v>
      </c>
      <c r="C82" s="125" t="s">
        <v>189</v>
      </c>
      <c r="D82" s="125" t="s">
        <v>129</v>
      </c>
    </row>
    <row r="83" spans="1:4" x14ac:dyDescent="0.2">
      <c r="A83" s="122" t="s">
        <v>165</v>
      </c>
      <c r="B83" s="124" t="s">
        <v>114</v>
      </c>
      <c r="C83" s="125" t="s">
        <v>190</v>
      </c>
      <c r="D83" s="125" t="s">
        <v>129</v>
      </c>
    </row>
    <row r="84" spans="1:4" x14ac:dyDescent="0.2">
      <c r="A84" s="122" t="s">
        <v>191</v>
      </c>
      <c r="B84" s="124" t="s">
        <v>66</v>
      </c>
      <c r="C84" s="125" t="s">
        <v>65</v>
      </c>
      <c r="D84" s="125" t="s">
        <v>129</v>
      </c>
    </row>
    <row r="85" spans="1:4" x14ac:dyDescent="0.2">
      <c r="A85" s="122" t="s">
        <v>192</v>
      </c>
      <c r="B85" s="124" t="s">
        <v>66</v>
      </c>
      <c r="C85" s="125" t="s">
        <v>65</v>
      </c>
      <c r="D85" s="125" t="s">
        <v>129</v>
      </c>
    </row>
    <row r="86" spans="1:4" x14ac:dyDescent="0.2">
      <c r="A86" s="122" t="s">
        <v>193</v>
      </c>
      <c r="B86" s="124" t="s">
        <v>66</v>
      </c>
      <c r="C86" s="125" t="s">
        <v>65</v>
      </c>
      <c r="D86" s="125" t="s">
        <v>129</v>
      </c>
    </row>
    <row r="87" spans="1:4" x14ac:dyDescent="0.2">
      <c r="A87" s="122" t="s">
        <v>194</v>
      </c>
      <c r="B87" s="124" t="s">
        <v>66</v>
      </c>
      <c r="C87" s="125" t="s">
        <v>65</v>
      </c>
      <c r="D87" s="125" t="s">
        <v>129</v>
      </c>
    </row>
  </sheetData>
  <phoneticPr fontId="4" type="noConversion"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Příloha č. 1</vt:lpstr>
      <vt:lpstr>Příloha č. 2   K-BP</vt:lpstr>
      <vt:lpstr>Příloha č. 3   K-NS</vt:lpstr>
      <vt:lpstr>Příloha č. 4   ZS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Řehánek</dc:creator>
  <cp:lastModifiedBy>Barbora Kyšková</cp:lastModifiedBy>
  <cp:lastPrinted>2025-06-18T11:51:58Z</cp:lastPrinted>
  <dcterms:created xsi:type="dcterms:W3CDTF">2015-06-05T18:19:34Z</dcterms:created>
  <dcterms:modified xsi:type="dcterms:W3CDTF">2025-06-19T17:05:53Z</dcterms:modified>
</cp:coreProperties>
</file>