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0" windowWidth="15480" windowHeight="5895" activeTab="0"/>
  </bookViews>
  <sheets>
    <sheet name=" NM celkový přehled" sheetId="1" r:id="rId1"/>
  </sheets>
  <definedNames>
    <definedName name="_xlnm._FilterDatabase" localSheetId="0" hidden="1">' NM celkový přehled'!$A$2:$K$2</definedName>
    <definedName name="_xlnm.Print_Titles" localSheetId="0">' NM celkový přehled'!$2:$2</definedName>
    <definedName name="_xlnm.Print_Area" localSheetId="0">' NM celkový přehled'!$A$1:$K$22</definedName>
  </definedNames>
  <calcPr fullCalcOnLoad="1"/>
</workbook>
</file>

<file path=xl/sharedStrings.xml><?xml version="1.0" encoding="utf-8"?>
<sst xmlns="http://schemas.openxmlformats.org/spreadsheetml/2006/main" count="146" uniqueCount="102">
  <si>
    <t>70928525</t>
  </si>
  <si>
    <t>Právní forma žadatele</t>
  </si>
  <si>
    <t>Název žadatele</t>
  </si>
  <si>
    <t>Název projektu</t>
  </si>
  <si>
    <t>neinvestiční</t>
  </si>
  <si>
    <t>00442771</t>
  </si>
  <si>
    <t>00535613</t>
  </si>
  <si>
    <t>69624186</t>
  </si>
  <si>
    <t>41030435</t>
  </si>
  <si>
    <t>Druh dotace</t>
  </si>
  <si>
    <t>69624054</t>
  </si>
  <si>
    <t>spolek</t>
  </si>
  <si>
    <t>Celkem</t>
  </si>
  <si>
    <t>05100569</t>
  </si>
  <si>
    <t>69206414</t>
  </si>
  <si>
    <t>64121038</t>
  </si>
  <si>
    <t>Den dětí – Trung Thu</t>
  </si>
  <si>
    <t>IČO</t>
  </si>
  <si>
    <t>Číslo žádosti</t>
  </si>
  <si>
    <t>Celkové uznatelné náklady projektu (v Kč)</t>
  </si>
  <si>
    <t>Počet bodů</t>
  </si>
  <si>
    <t xml:space="preserve">Schválená dotace (v Kč) </t>
  </si>
  <si>
    <t>% spoluúčast dotace na celkových uznatelných nákladech</t>
  </si>
  <si>
    <t>Doba realizace projektu</t>
  </si>
  <si>
    <t>S knihou na cestách 2020</t>
  </si>
  <si>
    <t>Náš kulturní život na Trojmezí</t>
  </si>
  <si>
    <t>Přehlídka dětských polských divadel TALINKI</t>
  </si>
  <si>
    <t>Záhradní slavnost 20. ročník</t>
  </si>
  <si>
    <t>Jubilejní koncert souboru Rytmika</t>
  </si>
  <si>
    <t>Dożynki Śląskie""</t>
  </si>
  <si>
    <t>Dožínky 2020</t>
  </si>
  <si>
    <t>Ukrajinský festival 2020</t>
  </si>
  <si>
    <t>Společenské akce v romském kulturním a společenském centru.</t>
  </si>
  <si>
    <t>Wakacje na Zaolziu - Prázdniny na Zaolzí</t>
  </si>
  <si>
    <t>Młode Zaolzie - Mladé Zaolzí 2020</t>
  </si>
  <si>
    <t>Lunární nový rok 2020</t>
  </si>
  <si>
    <t>Kulturní aktivity Kongresu Poláků v ČR v roce 2020</t>
  </si>
  <si>
    <t>42. MEZINÁRODNÍ PŘEHLÍDKA LIDOVÝCH KAPEL A FOLKLORNÍCH SOUBORŮ</t>
  </si>
  <si>
    <t>Bystrzycki / Bystřický ZLOT 2020</t>
  </si>
  <si>
    <t>Řecké dny Krnov 2020</t>
  </si>
  <si>
    <t>Přehlídka národnostních menšin v Třinci 2020</t>
  </si>
  <si>
    <t>1/20</t>
  </si>
  <si>
    <t>16/20</t>
  </si>
  <si>
    <t>4/20</t>
  </si>
  <si>
    <t>13/20</t>
  </si>
  <si>
    <t>14/20</t>
  </si>
  <si>
    <t>29/20</t>
  </si>
  <si>
    <t>10/20</t>
  </si>
  <si>
    <t>22/20</t>
  </si>
  <si>
    <t>23/20</t>
  </si>
  <si>
    <t>27/20</t>
  </si>
  <si>
    <t>5/20</t>
  </si>
  <si>
    <t>20/20</t>
  </si>
  <si>
    <t>25/20</t>
  </si>
  <si>
    <t>2/20</t>
  </si>
  <si>
    <t>15/20</t>
  </si>
  <si>
    <t>18/20</t>
  </si>
  <si>
    <t>28/20</t>
  </si>
  <si>
    <t>21/20</t>
  </si>
  <si>
    <t>26/20</t>
  </si>
  <si>
    <t>00297313</t>
  </si>
  <si>
    <t>2.1.2020 - 31.8.2020</t>
  </si>
  <si>
    <t>6.7.2020 - 28.8.2020</t>
  </si>
  <si>
    <t>2.3.2020 - 30.11.2020</t>
  </si>
  <si>
    <t>2.1.2020 - 30.6.2020</t>
  </si>
  <si>
    <t>13.1.2020 - 21.12.2020</t>
  </si>
  <si>
    <t>1.2.2020 - 31.12.2020</t>
  </si>
  <si>
    <t>obec</t>
  </si>
  <si>
    <t>1.1.2020 - 31.12.2020</t>
  </si>
  <si>
    <t>22. KONCERT MAJOWY dětského souboru „Wiolinki“ a „Crescendo"</t>
  </si>
  <si>
    <t>05674280</t>
  </si>
  <si>
    <t>1.9.2020 - 31.12.2020</t>
  </si>
  <si>
    <t>66181127</t>
  </si>
  <si>
    <t>1.1.2020 - 31.7.2020</t>
  </si>
  <si>
    <t>1.1.2020 - 30.11.2020</t>
  </si>
  <si>
    <t>48772283</t>
  </si>
  <si>
    <t>1.1.2020 - 30.6.2020</t>
  </si>
  <si>
    <t>47999764</t>
  </si>
  <si>
    <t>49593714</t>
  </si>
  <si>
    <t>Církevní právnická osoba</t>
  </si>
  <si>
    <t>26546302</t>
  </si>
  <si>
    <t>1.5.2020 - 30.11.2020</t>
  </si>
  <si>
    <t>NÁVRH - Poskytnutí účelových dotací z rozpočtu kraje v Programu podpory aktivit příslušníků národnostních menšin žijících na území Moravskoslezského kraje na rok 2020</t>
  </si>
  <si>
    <t>NEIVN</t>
  </si>
  <si>
    <t>pobočný spolek</t>
  </si>
  <si>
    <t>příspěvková organizace</t>
  </si>
  <si>
    <t>Statutární město Třinec,  Jablunkovská 160/,  73961 Třinec</t>
  </si>
  <si>
    <t>Stowarzyszenie Młodzieży Polskiej w RC - Sdružení polské mládeže v ČR, z.s.,  Střelniční 209/28,  73701 Český Těšín</t>
  </si>
  <si>
    <t>Vietnamský spolek Moravskoslezského kraje a Ostravy, z.s.,  Jeseninova 530/5,  71900 Ostrava</t>
  </si>
  <si>
    <t>Sdružení přátel polské knihy, z.s.,  Tyršova 611/2,  73701 Český Těšín</t>
  </si>
  <si>
    <t>Kongres Poláků v České republice, z. s.,  Hrabinská 458/33,  73701 Český Těšín</t>
  </si>
  <si>
    <t>Místní skupina Polského kulturně-osvětového svazu v Havířově-Bludovicích z.s.,  U Zborůvky 438/12,  73601 Havířov</t>
  </si>
  <si>
    <t>Macierz Szkolna w Bystrzycy, pobočný spolek,    366/,  73995 Bystřice</t>
  </si>
  <si>
    <t>Polský kulturně-osvětový svaz v České republice z.s.,  Střelniční 209/28,  73701 Český Těšín</t>
  </si>
  <si>
    <t>Górole-Folklorní soubor, spolek,    523/,  73998 Mosty u Jablunkova</t>
  </si>
  <si>
    <t>Diecézní charita ostravsko-opavská,  Kratochvílova 931/3,  70200 Ostrava</t>
  </si>
  <si>
    <t>ASOCIACE ŘECKYCH OBCÍ V ČESKÉ REPUBLICE, z.s. - Řecká obec Krnov-Město, pobočný spolek,  Budovatelů 2079/5,  79401 Krnov</t>
  </si>
  <si>
    <t>Místní skupina Polského kulturně-osvětového svazu v Bystřici z.s.,  č.p. 961 961/,  73995 Bystřice</t>
  </si>
  <si>
    <t>Občanské sdružení Sdružení Romů Severní Moravy z.s.,  Palackého 607/5,  73506 Karviná</t>
  </si>
  <si>
    <t>Jablunkovské centrum kultury a informací, příspěvková organizace,  Mariánské náměstí 1/,  73991 Jablunkov</t>
  </si>
  <si>
    <t>Římskokatolická farnost Ostrava - Kunčičky,  Třebízského 445/14,  71800 Ostrava</t>
  </si>
  <si>
    <t>SANCTUS ALBERTUS z.s.,  Hřbitovní 6/,  73961 Třinec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</si>
</sst>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%"/>
    <numFmt numFmtId="166" formatCode="[$-405]dddd\ 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2">
    <font>
      <sz val="10"/>
      <name val="Arial CE"/>
      <family val="0"/>
    </font>
    <font>
      <sz val="14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0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49" fontId="6" fillId="33" borderId="15" xfId="0" applyNumberFormat="1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5" fillId="13" borderId="18" xfId="0" applyNumberFormat="1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49" fontId="5" fillId="13" borderId="19" xfId="0" applyNumberFormat="1" applyFont="1" applyFill="1" applyBorder="1" applyAlignment="1">
      <alignment horizontal="center" vertical="center" wrapText="1"/>
    </xf>
    <xf numFmtId="3" fontId="5" fillId="13" borderId="19" xfId="0" applyNumberFormat="1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3" fontId="6" fillId="33" borderId="23" xfId="0" applyNumberFormat="1" applyFont="1" applyFill="1" applyBorder="1" applyAlignment="1">
      <alignment horizontal="center" vertical="center" wrapText="1"/>
    </xf>
    <xf numFmtId="4" fontId="6" fillId="33" borderId="23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85" zoomScaleNormal="85" zoomScaleSheetLayoutView="110" workbookViewId="0" topLeftCell="A1">
      <selection activeCell="T7" sqref="T7"/>
    </sheetView>
  </sheetViews>
  <sheetFormatPr defaultColWidth="4.75390625" defaultRowHeight="12.75"/>
  <cols>
    <col min="1" max="1" width="6.75390625" style="1" customWidth="1"/>
    <col min="2" max="2" width="32.375" style="1" customWidth="1"/>
    <col min="3" max="3" width="13.125" style="2" customWidth="1"/>
    <col min="4" max="4" width="11.125" style="1" customWidth="1"/>
    <col min="5" max="5" width="26.375" style="1" customWidth="1"/>
    <col min="6" max="6" width="12.875" style="1" customWidth="1"/>
    <col min="7" max="7" width="13.00390625" style="1" customWidth="1"/>
    <col min="8" max="8" width="11.375" style="6" customWidth="1"/>
    <col min="9" max="9" width="9.00390625" style="3" customWidth="1"/>
    <col min="10" max="10" width="13.00390625" style="3" customWidth="1"/>
    <col min="11" max="11" width="9.375" style="1" customWidth="1"/>
    <col min="12" max="16384" width="4.75390625" style="1" customWidth="1"/>
  </cols>
  <sheetData>
    <row r="1" spans="1:11" ht="35.25" customHeight="1" thickBot="1">
      <c r="A1" s="47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ht="81.75" customHeight="1" thickBot="1">
      <c r="A2" s="28" t="s">
        <v>18</v>
      </c>
      <c r="B2" s="29" t="s">
        <v>2</v>
      </c>
      <c r="C2" s="30" t="s">
        <v>17</v>
      </c>
      <c r="D2" s="29" t="s">
        <v>1</v>
      </c>
      <c r="E2" s="29" t="s">
        <v>3</v>
      </c>
      <c r="F2" s="31" t="s">
        <v>19</v>
      </c>
      <c r="G2" s="31" t="s">
        <v>22</v>
      </c>
      <c r="H2" s="31" t="s">
        <v>21</v>
      </c>
      <c r="I2" s="29" t="s">
        <v>9</v>
      </c>
      <c r="J2" s="32" t="s">
        <v>23</v>
      </c>
      <c r="K2" s="33" t="s">
        <v>20</v>
      </c>
    </row>
    <row r="3" spans="1:11" s="7" customFormat="1" ht="53.25" customHeight="1">
      <c r="A3" s="34" t="s">
        <v>41</v>
      </c>
      <c r="B3" s="52" t="s">
        <v>86</v>
      </c>
      <c r="C3" s="35" t="s">
        <v>60</v>
      </c>
      <c r="D3" s="36" t="s">
        <v>67</v>
      </c>
      <c r="E3" s="57" t="s">
        <v>40</v>
      </c>
      <c r="F3" s="37">
        <v>115000</v>
      </c>
      <c r="G3" s="38">
        <v>69.57</v>
      </c>
      <c r="H3" s="36">
        <v>80000</v>
      </c>
      <c r="I3" s="36" t="s">
        <v>83</v>
      </c>
      <c r="J3" s="39" t="s">
        <v>61</v>
      </c>
      <c r="K3" s="40">
        <v>22</v>
      </c>
    </row>
    <row r="4" spans="1:11" s="7" customFormat="1" ht="56.25" customHeight="1">
      <c r="A4" s="41" t="s">
        <v>42</v>
      </c>
      <c r="B4" s="53" t="s">
        <v>87</v>
      </c>
      <c r="C4" s="14" t="s">
        <v>8</v>
      </c>
      <c r="D4" s="15" t="s">
        <v>11</v>
      </c>
      <c r="E4" s="58" t="s">
        <v>33</v>
      </c>
      <c r="F4" s="16">
        <v>451000</v>
      </c>
      <c r="G4" s="17">
        <v>17.74</v>
      </c>
      <c r="H4" s="15">
        <v>80000</v>
      </c>
      <c r="I4" s="15" t="s">
        <v>4</v>
      </c>
      <c r="J4" s="20" t="s">
        <v>62</v>
      </c>
      <c r="K4" s="19">
        <v>21</v>
      </c>
    </row>
    <row r="5" spans="1:11" s="7" customFormat="1" ht="51">
      <c r="A5" s="41" t="s">
        <v>44</v>
      </c>
      <c r="B5" s="54" t="s">
        <v>88</v>
      </c>
      <c r="C5" s="14" t="s">
        <v>13</v>
      </c>
      <c r="D5" s="15" t="s">
        <v>11</v>
      </c>
      <c r="E5" s="59" t="s">
        <v>16</v>
      </c>
      <c r="F5" s="16">
        <v>146000</v>
      </c>
      <c r="G5" s="17">
        <v>51.61</v>
      </c>
      <c r="H5" s="15">
        <v>80000</v>
      </c>
      <c r="I5" s="15" t="s">
        <v>4</v>
      </c>
      <c r="J5" s="20" t="s">
        <v>63</v>
      </c>
      <c r="K5" s="19">
        <v>20</v>
      </c>
    </row>
    <row r="6" spans="1:11" s="7" customFormat="1" ht="51">
      <c r="A6" s="41" t="s">
        <v>45</v>
      </c>
      <c r="B6" s="53" t="s">
        <v>88</v>
      </c>
      <c r="C6" s="14" t="s">
        <v>13</v>
      </c>
      <c r="D6" s="15" t="s">
        <v>11</v>
      </c>
      <c r="E6" s="60" t="s">
        <v>35</v>
      </c>
      <c r="F6" s="16">
        <v>140000</v>
      </c>
      <c r="G6" s="17">
        <v>54.79</v>
      </c>
      <c r="H6" s="16">
        <v>80000</v>
      </c>
      <c r="I6" s="15" t="s">
        <v>4</v>
      </c>
      <c r="J6" s="20" t="s">
        <v>64</v>
      </c>
      <c r="K6" s="19">
        <v>20</v>
      </c>
    </row>
    <row r="7" spans="1:11" s="7" customFormat="1" ht="51">
      <c r="A7" s="41" t="s">
        <v>55</v>
      </c>
      <c r="B7" s="53" t="s">
        <v>87</v>
      </c>
      <c r="C7" s="14" t="s">
        <v>8</v>
      </c>
      <c r="D7" s="15" t="s">
        <v>11</v>
      </c>
      <c r="E7" s="53" t="s">
        <v>34</v>
      </c>
      <c r="F7" s="16">
        <v>110000</v>
      </c>
      <c r="G7" s="17">
        <v>45.45</v>
      </c>
      <c r="H7" s="16">
        <v>50000</v>
      </c>
      <c r="I7" s="15" t="s">
        <v>4</v>
      </c>
      <c r="J7" s="20" t="s">
        <v>65</v>
      </c>
      <c r="K7" s="19">
        <v>20</v>
      </c>
    </row>
    <row r="8" spans="1:11" s="7" customFormat="1" ht="25.5">
      <c r="A8" s="41" t="s">
        <v>46</v>
      </c>
      <c r="B8" s="55" t="s">
        <v>89</v>
      </c>
      <c r="C8" s="14" t="s">
        <v>7</v>
      </c>
      <c r="D8" s="15" t="s">
        <v>11</v>
      </c>
      <c r="E8" s="59" t="s">
        <v>24</v>
      </c>
      <c r="F8" s="16">
        <v>118000</v>
      </c>
      <c r="G8" s="17">
        <v>56.78</v>
      </c>
      <c r="H8" s="16">
        <v>67000</v>
      </c>
      <c r="I8" s="15" t="s">
        <v>4</v>
      </c>
      <c r="J8" s="20" t="s">
        <v>66</v>
      </c>
      <c r="K8" s="19">
        <v>20</v>
      </c>
    </row>
    <row r="9" spans="1:11" s="7" customFormat="1" ht="38.25">
      <c r="A9" s="41" t="s">
        <v>47</v>
      </c>
      <c r="B9" s="53" t="s">
        <v>90</v>
      </c>
      <c r="C9" s="14" t="s">
        <v>6</v>
      </c>
      <c r="D9" s="15" t="s">
        <v>11</v>
      </c>
      <c r="E9" s="54" t="s">
        <v>36</v>
      </c>
      <c r="F9" s="16">
        <v>231000</v>
      </c>
      <c r="G9" s="17">
        <v>34.63</v>
      </c>
      <c r="H9" s="16">
        <v>80000</v>
      </c>
      <c r="I9" s="15" t="s">
        <v>4</v>
      </c>
      <c r="J9" s="20" t="s">
        <v>68</v>
      </c>
      <c r="K9" s="19">
        <v>19</v>
      </c>
    </row>
    <row r="10" spans="1:11" s="13" customFormat="1" ht="51">
      <c r="A10" s="41" t="s">
        <v>48</v>
      </c>
      <c r="B10" s="55" t="s">
        <v>91</v>
      </c>
      <c r="C10" s="14" t="s">
        <v>10</v>
      </c>
      <c r="D10" s="15" t="s">
        <v>84</v>
      </c>
      <c r="E10" s="59" t="s">
        <v>29</v>
      </c>
      <c r="F10" s="16">
        <v>115000</v>
      </c>
      <c r="G10" s="17">
        <v>69.57</v>
      </c>
      <c r="H10" s="16">
        <v>80000</v>
      </c>
      <c r="I10" s="15" t="s">
        <v>4</v>
      </c>
      <c r="J10" s="20" t="s">
        <v>68</v>
      </c>
      <c r="K10" s="19">
        <v>19</v>
      </c>
    </row>
    <row r="11" spans="1:11" s="7" customFormat="1" ht="38.25">
      <c r="A11" s="41" t="s">
        <v>49</v>
      </c>
      <c r="B11" s="53" t="s">
        <v>92</v>
      </c>
      <c r="C11" s="14" t="s">
        <v>70</v>
      </c>
      <c r="D11" s="15" t="s">
        <v>84</v>
      </c>
      <c r="E11" s="54" t="s">
        <v>69</v>
      </c>
      <c r="F11" s="16">
        <v>114000</v>
      </c>
      <c r="G11" s="17">
        <v>70</v>
      </c>
      <c r="H11" s="16">
        <v>79800</v>
      </c>
      <c r="I11" s="15" t="s">
        <v>4</v>
      </c>
      <c r="J11" s="20" t="s">
        <v>68</v>
      </c>
      <c r="K11" s="19">
        <v>19</v>
      </c>
    </row>
    <row r="12" spans="1:11" s="7" customFormat="1" ht="38.25">
      <c r="A12" s="41" t="s">
        <v>50</v>
      </c>
      <c r="B12" s="55" t="s">
        <v>93</v>
      </c>
      <c r="C12" s="14" t="s">
        <v>5</v>
      </c>
      <c r="D12" s="15" t="s">
        <v>11</v>
      </c>
      <c r="E12" s="53" t="s">
        <v>26</v>
      </c>
      <c r="F12" s="16">
        <v>95000</v>
      </c>
      <c r="G12" s="17">
        <v>65.26</v>
      </c>
      <c r="H12" s="16">
        <v>62000</v>
      </c>
      <c r="I12" s="15" t="s">
        <v>4</v>
      </c>
      <c r="J12" s="20" t="s">
        <v>71</v>
      </c>
      <c r="K12" s="19">
        <v>19</v>
      </c>
    </row>
    <row r="13" spans="1:11" s="7" customFormat="1" ht="51">
      <c r="A13" s="41" t="s">
        <v>51</v>
      </c>
      <c r="B13" s="53" t="s">
        <v>94</v>
      </c>
      <c r="C13" s="14" t="s">
        <v>15</v>
      </c>
      <c r="D13" s="15" t="s">
        <v>11</v>
      </c>
      <c r="E13" s="54" t="s">
        <v>37</v>
      </c>
      <c r="F13" s="16">
        <v>115000</v>
      </c>
      <c r="G13" s="17">
        <v>69.57</v>
      </c>
      <c r="H13" s="16">
        <v>80000</v>
      </c>
      <c r="I13" s="15" t="s">
        <v>4</v>
      </c>
      <c r="J13" s="20" t="s">
        <v>68</v>
      </c>
      <c r="K13" s="19">
        <v>18</v>
      </c>
    </row>
    <row r="14" spans="1:11" s="7" customFormat="1" ht="38.25">
      <c r="A14" s="41" t="s">
        <v>52</v>
      </c>
      <c r="B14" s="55" t="s">
        <v>95</v>
      </c>
      <c r="C14" s="14" t="s">
        <v>72</v>
      </c>
      <c r="D14" s="21" t="s">
        <v>79</v>
      </c>
      <c r="E14" s="59" t="s">
        <v>31</v>
      </c>
      <c r="F14" s="16">
        <v>141000</v>
      </c>
      <c r="G14" s="17">
        <v>56.74</v>
      </c>
      <c r="H14" s="16">
        <v>80000</v>
      </c>
      <c r="I14" s="15" t="s">
        <v>4</v>
      </c>
      <c r="J14" s="20" t="s">
        <v>73</v>
      </c>
      <c r="K14" s="19">
        <v>18</v>
      </c>
    </row>
    <row r="15" spans="1:11" s="7" customFormat="1" ht="38.25">
      <c r="A15" s="41" t="s">
        <v>53</v>
      </c>
      <c r="B15" s="53" t="s">
        <v>93</v>
      </c>
      <c r="C15" s="14" t="s">
        <v>5</v>
      </c>
      <c r="D15" s="15" t="s">
        <v>11</v>
      </c>
      <c r="E15" s="54" t="s">
        <v>28</v>
      </c>
      <c r="F15" s="16">
        <v>85000</v>
      </c>
      <c r="G15" s="17">
        <v>69.41</v>
      </c>
      <c r="H15" s="16">
        <v>59000</v>
      </c>
      <c r="I15" s="15" t="s">
        <v>4</v>
      </c>
      <c r="J15" s="20" t="s">
        <v>73</v>
      </c>
      <c r="K15" s="19">
        <v>18</v>
      </c>
    </row>
    <row r="16" spans="1:11" s="7" customFormat="1" ht="51">
      <c r="A16" s="41" t="s">
        <v>54</v>
      </c>
      <c r="B16" s="55" t="s">
        <v>96</v>
      </c>
      <c r="C16" s="14" t="s">
        <v>0</v>
      </c>
      <c r="D16" s="15" t="s">
        <v>84</v>
      </c>
      <c r="E16" s="59" t="s">
        <v>39</v>
      </c>
      <c r="F16" s="16">
        <v>234000</v>
      </c>
      <c r="G16" s="17">
        <v>34.19</v>
      </c>
      <c r="H16" s="16">
        <v>80000</v>
      </c>
      <c r="I16" s="15" t="s">
        <v>4</v>
      </c>
      <c r="J16" s="20" t="s">
        <v>74</v>
      </c>
      <c r="K16" s="19">
        <v>17</v>
      </c>
    </row>
    <row r="17" spans="1:11" s="7" customFormat="1" ht="38.25">
      <c r="A17" s="41" t="s">
        <v>43</v>
      </c>
      <c r="B17" s="53" t="s">
        <v>97</v>
      </c>
      <c r="C17" s="14" t="s">
        <v>75</v>
      </c>
      <c r="D17" s="15" t="s">
        <v>84</v>
      </c>
      <c r="E17" s="54" t="s">
        <v>38</v>
      </c>
      <c r="F17" s="16">
        <v>822500</v>
      </c>
      <c r="G17" s="17">
        <v>9.73</v>
      </c>
      <c r="H17" s="16">
        <v>80000</v>
      </c>
      <c r="I17" s="15" t="s">
        <v>4</v>
      </c>
      <c r="J17" s="20" t="s">
        <v>76</v>
      </c>
      <c r="K17" s="19">
        <v>17</v>
      </c>
    </row>
    <row r="18" spans="1:11" s="7" customFormat="1" ht="38.25">
      <c r="A18" s="41" t="s">
        <v>56</v>
      </c>
      <c r="B18" s="55" t="s">
        <v>98</v>
      </c>
      <c r="C18" s="14" t="s">
        <v>14</v>
      </c>
      <c r="D18" s="15" t="s">
        <v>11</v>
      </c>
      <c r="E18" s="53" t="s">
        <v>32</v>
      </c>
      <c r="F18" s="16">
        <v>121000</v>
      </c>
      <c r="G18" s="17">
        <v>65.29</v>
      </c>
      <c r="H18" s="16">
        <v>79000</v>
      </c>
      <c r="I18" s="15" t="s">
        <v>4</v>
      </c>
      <c r="J18" s="20" t="s">
        <v>68</v>
      </c>
      <c r="K18" s="19">
        <v>16</v>
      </c>
    </row>
    <row r="19" spans="1:11" s="7" customFormat="1" ht="51">
      <c r="A19" s="42" t="s">
        <v>57</v>
      </c>
      <c r="B19" s="56" t="s">
        <v>99</v>
      </c>
      <c r="C19" s="22" t="s">
        <v>77</v>
      </c>
      <c r="D19" s="43" t="s">
        <v>85</v>
      </c>
      <c r="E19" s="61" t="s">
        <v>25</v>
      </c>
      <c r="F19" s="23">
        <v>97000</v>
      </c>
      <c r="G19" s="24">
        <v>70</v>
      </c>
      <c r="H19" s="23">
        <v>67900</v>
      </c>
      <c r="I19" s="25" t="s">
        <v>4</v>
      </c>
      <c r="J19" s="26" t="s">
        <v>68</v>
      </c>
      <c r="K19" s="27">
        <v>16</v>
      </c>
    </row>
    <row r="20" spans="1:11" s="7" customFormat="1" ht="38.25">
      <c r="A20" s="41" t="s">
        <v>58</v>
      </c>
      <c r="B20" s="55" t="s">
        <v>100</v>
      </c>
      <c r="C20" s="14" t="s">
        <v>78</v>
      </c>
      <c r="D20" s="21" t="s">
        <v>79</v>
      </c>
      <c r="E20" s="59" t="s">
        <v>30</v>
      </c>
      <c r="F20" s="16">
        <v>130000</v>
      </c>
      <c r="G20" s="17">
        <v>61.54</v>
      </c>
      <c r="H20" s="16">
        <v>80000</v>
      </c>
      <c r="I20" s="15" t="s">
        <v>4</v>
      </c>
      <c r="J20" s="20" t="s">
        <v>68</v>
      </c>
      <c r="K20" s="19">
        <v>15</v>
      </c>
    </row>
    <row r="21" spans="1:11" s="7" customFormat="1" ht="25.5">
      <c r="A21" s="41" t="s">
        <v>59</v>
      </c>
      <c r="B21" s="53" t="s">
        <v>101</v>
      </c>
      <c r="C21" s="14" t="s">
        <v>80</v>
      </c>
      <c r="D21" s="15" t="s">
        <v>11</v>
      </c>
      <c r="E21" s="60" t="s">
        <v>27</v>
      </c>
      <c r="F21" s="16">
        <v>48000</v>
      </c>
      <c r="G21" s="17">
        <v>62.5</v>
      </c>
      <c r="H21" s="16">
        <v>30000</v>
      </c>
      <c r="I21" s="15" t="s">
        <v>4</v>
      </c>
      <c r="J21" s="20" t="s">
        <v>81</v>
      </c>
      <c r="K21" s="19">
        <v>15</v>
      </c>
    </row>
    <row r="22" spans="1:11" s="7" customFormat="1" ht="28.5" customHeight="1" thickBot="1">
      <c r="A22" s="50" t="s">
        <v>12</v>
      </c>
      <c r="B22" s="45"/>
      <c r="C22" s="45"/>
      <c r="D22" s="45"/>
      <c r="E22" s="51"/>
      <c r="F22" s="18">
        <f>SUM(F3:F21)</f>
        <v>3428500</v>
      </c>
      <c r="G22" s="18"/>
      <c r="H22" s="18">
        <f>SUM(H3:H21)</f>
        <v>1374700</v>
      </c>
      <c r="I22" s="44"/>
      <c r="J22" s="45"/>
      <c r="K22" s="46"/>
    </row>
    <row r="23" spans="1:10" ht="18.75" customHeight="1">
      <c r="A23" s="7"/>
      <c r="B23" s="4"/>
      <c r="C23" s="5"/>
      <c r="D23" s="4"/>
      <c r="E23" s="7"/>
      <c r="F23" s="7"/>
      <c r="G23" s="7"/>
      <c r="H23" s="9"/>
      <c r="I23" s="7"/>
      <c r="J23" s="7"/>
    </row>
    <row r="24" spans="1:10" ht="18">
      <c r="A24" s="10"/>
      <c r="B24" s="10"/>
      <c r="C24" s="10"/>
      <c r="D24" s="10"/>
      <c r="E24" s="10"/>
      <c r="F24" s="7"/>
      <c r="G24" s="7"/>
      <c r="H24" s="9"/>
      <c r="I24" s="8"/>
      <c r="J24" s="8"/>
    </row>
    <row r="25" spans="1:10" ht="12.75">
      <c r="A25" s="7"/>
      <c r="B25" s="7"/>
      <c r="C25" s="11"/>
      <c r="D25" s="7"/>
      <c r="E25" s="7"/>
      <c r="F25" s="7"/>
      <c r="G25" s="7"/>
      <c r="H25" s="9"/>
      <c r="I25" s="8"/>
      <c r="J25" s="8"/>
    </row>
    <row r="26" spans="1:10" ht="12.75">
      <c r="A26" s="7"/>
      <c r="B26" s="7"/>
      <c r="C26" s="11"/>
      <c r="D26" s="7"/>
      <c r="E26" s="7"/>
      <c r="F26" s="7"/>
      <c r="G26" s="7"/>
      <c r="H26" s="9"/>
      <c r="I26" s="8"/>
      <c r="J26" s="8"/>
    </row>
    <row r="27" spans="1:10" ht="12.75">
      <c r="A27" s="7"/>
      <c r="B27" s="7"/>
      <c r="C27" s="11"/>
      <c r="D27" s="7"/>
      <c r="E27" s="7"/>
      <c r="F27" s="7"/>
      <c r="G27" s="7"/>
      <c r="H27" s="9"/>
      <c r="I27" s="8"/>
      <c r="J27" s="8"/>
    </row>
    <row r="28" spans="1:10" ht="12.75">
      <c r="A28" s="7"/>
      <c r="B28" s="7"/>
      <c r="C28" s="11"/>
      <c r="D28" s="7"/>
      <c r="E28" s="7"/>
      <c r="F28" s="7"/>
      <c r="G28" s="7"/>
      <c r="H28" s="9"/>
      <c r="I28" s="8"/>
      <c r="J28" s="8"/>
    </row>
    <row r="29" spans="1:10" ht="12.75">
      <c r="A29" s="7"/>
      <c r="B29" s="7"/>
      <c r="C29" s="11"/>
      <c r="D29" s="7"/>
      <c r="E29" s="7"/>
      <c r="F29" s="7"/>
      <c r="G29" s="7"/>
      <c r="H29" s="9"/>
      <c r="I29" s="8"/>
      <c r="J29" s="8"/>
    </row>
    <row r="30" spans="1:10" ht="12.75">
      <c r="A30" s="7"/>
      <c r="B30" s="7"/>
      <c r="C30" s="11"/>
      <c r="D30" s="7"/>
      <c r="E30" s="7"/>
      <c r="F30" s="7"/>
      <c r="G30" s="7"/>
      <c r="H30" s="9"/>
      <c r="I30" s="8"/>
      <c r="J30" s="8"/>
    </row>
    <row r="31" spans="1:10" ht="12.75">
      <c r="A31" s="7"/>
      <c r="B31" s="7"/>
      <c r="C31" s="11"/>
      <c r="D31" s="7"/>
      <c r="E31" s="7"/>
      <c r="F31" s="7"/>
      <c r="G31" s="7"/>
      <c r="H31" s="9"/>
      <c r="I31" s="8"/>
      <c r="J31" s="8"/>
    </row>
    <row r="32" spans="1:10" ht="12.75">
      <c r="A32" s="7"/>
      <c r="B32" s="7"/>
      <c r="C32" s="11"/>
      <c r="D32" s="7"/>
      <c r="E32" s="7"/>
      <c r="F32" s="7"/>
      <c r="G32" s="7"/>
      <c r="H32" s="9"/>
      <c r="I32" s="8"/>
      <c r="J32" s="8"/>
    </row>
    <row r="33" spans="1:10" ht="12.75">
      <c r="A33" s="7"/>
      <c r="B33" s="7"/>
      <c r="C33" s="11"/>
      <c r="D33" s="7"/>
      <c r="E33" s="7"/>
      <c r="F33" s="7"/>
      <c r="G33" s="7"/>
      <c r="H33" s="9"/>
      <c r="I33" s="8"/>
      <c r="J33" s="8"/>
    </row>
    <row r="34" spans="1:10" ht="12.75">
      <c r="A34" s="7"/>
      <c r="B34" s="7"/>
      <c r="C34" s="11"/>
      <c r="D34" s="7"/>
      <c r="E34" s="7"/>
      <c r="F34" s="7"/>
      <c r="G34" s="7"/>
      <c r="H34" s="9"/>
      <c r="I34" s="8"/>
      <c r="J34" s="8"/>
    </row>
    <row r="35" spans="1:10" ht="12.75">
      <c r="A35" s="7"/>
      <c r="B35" s="7"/>
      <c r="C35" s="11"/>
      <c r="D35" s="7"/>
      <c r="E35" s="7"/>
      <c r="F35" s="7"/>
      <c r="G35" s="7"/>
      <c r="H35" s="9"/>
      <c r="I35" s="8"/>
      <c r="J35" s="8"/>
    </row>
    <row r="36" spans="1:10" ht="12.75">
      <c r="A36" s="7"/>
      <c r="B36" s="7"/>
      <c r="C36" s="11"/>
      <c r="D36" s="7"/>
      <c r="E36" s="7"/>
      <c r="F36" s="7"/>
      <c r="G36" s="7"/>
      <c r="H36" s="9"/>
      <c r="I36" s="8"/>
      <c r="J36" s="8"/>
    </row>
    <row r="37" spans="1:10" ht="12.75">
      <c r="A37" s="7"/>
      <c r="B37" s="7"/>
      <c r="C37" s="11"/>
      <c r="D37" s="7"/>
      <c r="E37" s="7"/>
      <c r="F37" s="7"/>
      <c r="G37" s="7"/>
      <c r="H37" s="12"/>
      <c r="I37" s="8"/>
      <c r="J37" s="8"/>
    </row>
    <row r="38" spans="1:10" ht="12.75">
      <c r="A38" s="7"/>
      <c r="B38" s="7"/>
      <c r="C38" s="11"/>
      <c r="D38" s="7"/>
      <c r="E38" s="7"/>
      <c r="F38" s="7"/>
      <c r="G38" s="7"/>
      <c r="H38" s="12"/>
      <c r="I38" s="8"/>
      <c r="J38" s="8"/>
    </row>
  </sheetData>
  <sheetProtection/>
  <autoFilter ref="A2:K2"/>
  <mergeCells count="3">
    <mergeCell ref="I22:K22"/>
    <mergeCell ref="A1:K1"/>
    <mergeCell ref="A22:E22"/>
  </mergeCells>
  <printOptions horizontalCentered="1"/>
  <pageMargins left="0.1968503937007874" right="0.18" top="0.2755905511811024" bottom="0.32" header="0.25" footer="0.18"/>
  <pageSetup fitToHeight="0" fitToWidth="1" horizontalDpi="600" verticalDpi="600" orientation="landscape" paperSize="9" scale="92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Vídenská Hana</cp:lastModifiedBy>
  <cp:lastPrinted>2020-01-31T09:07:58Z</cp:lastPrinted>
  <dcterms:created xsi:type="dcterms:W3CDTF">2008-05-07T05:55:04Z</dcterms:created>
  <dcterms:modified xsi:type="dcterms:W3CDTF">2020-02-03T11:32:59Z</dcterms:modified>
  <cp:category/>
  <cp:version/>
  <cp:contentType/>
  <cp:contentStatus/>
</cp:coreProperties>
</file>