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O:\_OU_vše\_N_Materiály do RK\2020\PPA\"/>
    </mc:Choice>
  </mc:AlternateContent>
  <bookViews>
    <workbookView xWindow="0" yWindow="0" windowWidth="28800" windowHeight="12435"/>
  </bookViews>
  <sheets>
    <sheet name="A PPA2020 - schválení" sheetId="4" r:id="rId1"/>
  </sheets>
  <definedNames>
    <definedName name="_xlnm.Print_Titles" localSheetId="0">'A PPA2020 - schválení'!$3:$3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4" l="1"/>
  <c r="L60" i="4" l="1"/>
  <c r="J60" i="4"/>
  <c r="H60" i="4"/>
</calcChain>
</file>

<file path=xl/sharedStrings.xml><?xml version="1.0" encoding="utf-8"?>
<sst xmlns="http://schemas.openxmlformats.org/spreadsheetml/2006/main" count="1002" uniqueCount="430">
  <si>
    <t>0-30</t>
  </si>
  <si>
    <t>0-20</t>
  </si>
  <si>
    <t>0-10</t>
  </si>
  <si>
    <t>Poř. číslo</t>
  </si>
  <si>
    <t>Evid. číslo</t>
  </si>
  <si>
    <t>Právní forma</t>
  </si>
  <si>
    <t>Název projektu/účel</t>
  </si>
  <si>
    <t>Podíl dotace na nákladech projektu v %</t>
  </si>
  <si>
    <t>Výše dotace (tis.Kč)</t>
  </si>
  <si>
    <t>Časové použití    od - do</t>
  </si>
  <si>
    <t>Požadované prostředky</t>
  </si>
  <si>
    <t>další …..</t>
  </si>
  <si>
    <t>Zástupci žadatele</t>
  </si>
  <si>
    <t>Osoby s podílem v žadateli</t>
  </si>
  <si>
    <t>Osoby, v nichž má žadatel přímý podíl</t>
  </si>
  <si>
    <t>Informace o veřejné finanční kontrole bod A</t>
  </si>
  <si>
    <t>Informace o veřejné finanční kontrole bod B</t>
  </si>
  <si>
    <t>Informace o veřejné finanční kontrole bod C</t>
  </si>
  <si>
    <t>Informace o veřejné finanční kontrole bod D</t>
  </si>
  <si>
    <t>DPH</t>
  </si>
  <si>
    <t>účetní období</t>
  </si>
  <si>
    <t>Místo/datum/podpis</t>
  </si>
  <si>
    <t>Nákladový rozpočet</t>
  </si>
  <si>
    <t>přínos realizace projektu pro zvýšení podvědomí o MSK</t>
  </si>
  <si>
    <t>uchování a rozvoj kulturního dědictví…</t>
  </si>
  <si>
    <t xml:space="preserve">přínos pro občany </t>
  </si>
  <si>
    <t>jedinečnost a aktuálnost projektu…</t>
  </si>
  <si>
    <t>obohacení kulturního života MSK (skupiny obyvatel)</t>
  </si>
  <si>
    <t>podpora autorů, interpretů, umělců z MSK</t>
  </si>
  <si>
    <t>rozpočet jasný, efektivní, nebyzbytnost nákladů</t>
  </si>
  <si>
    <t>projekt realizovatelný, kvalitní, věcný a časově proveditelný</t>
  </si>
  <si>
    <t>obec</t>
  </si>
  <si>
    <t>78</t>
  </si>
  <si>
    <t>65468953</t>
  </si>
  <si>
    <t>Biskupství ostravsko-opavské</t>
  </si>
  <si>
    <t>Noc kostelů 2020</t>
  </si>
  <si>
    <t>2.1.-31.12.2020</t>
  </si>
  <si>
    <t>Mgr. Martin David</t>
  </si>
  <si>
    <t>NE</t>
  </si>
  <si>
    <t>ANO</t>
  </si>
  <si>
    <t>je plátce, nemůže uplatnit</t>
  </si>
  <si>
    <t>kalendářní rok</t>
  </si>
  <si>
    <t>v pořádku</t>
  </si>
  <si>
    <t>79</t>
  </si>
  <si>
    <t>00373222</t>
  </si>
  <si>
    <t>Janáčkova filharmonie Ostrava, příspěvková organizace</t>
  </si>
  <si>
    <t>Janáčkova filharmonie na dosah</t>
  </si>
  <si>
    <t>1.1.-31.12.2020</t>
  </si>
  <si>
    <t>mínus body</t>
  </si>
  <si>
    <t xml:space="preserve">Mgr. Jan Žemla </t>
  </si>
  <si>
    <t>nezaškrtnuto</t>
  </si>
  <si>
    <t>je, nezaškrtnuto</t>
  </si>
  <si>
    <t>24</t>
  </si>
  <si>
    <t>27045617</t>
  </si>
  <si>
    <t>Bílá holubice, z.s.</t>
  </si>
  <si>
    <t>Divadelní pouť bez bariér</t>
  </si>
  <si>
    <t>Mgr. Xenie Kaduchová</t>
  </si>
  <si>
    <t>není, nemůže</t>
  </si>
  <si>
    <t>31</t>
  </si>
  <si>
    <t>25053728</t>
  </si>
  <si>
    <t>FOIBOS BOOKS s.r.o.,</t>
  </si>
  <si>
    <t>Putování po stavbách architektů v Moravskoslezském kraji</t>
  </si>
  <si>
    <t>PhDr. Lenka Jirátová</t>
  </si>
  <si>
    <t>je, nemůže</t>
  </si>
  <si>
    <t>chybí místo</t>
  </si>
  <si>
    <t>104</t>
  </si>
  <si>
    <t>00320463</t>
  </si>
  <si>
    <t>Městský dům kultury Karviná, příspěvková organizace</t>
  </si>
  <si>
    <t>Karvinské varhany 2020</t>
  </si>
  <si>
    <t>1.4.-30.11.2020</t>
  </si>
  <si>
    <t>Mgr. Olga Humplíková</t>
  </si>
  <si>
    <t>65</t>
  </si>
  <si>
    <t>00635570</t>
  </si>
  <si>
    <t>Obec Dolní Životice</t>
  </si>
  <si>
    <t>Zahájení sezóny Hvozdnického Expresu</t>
  </si>
  <si>
    <t>1.4.-4.10.2020</t>
  </si>
  <si>
    <t>mínus body (+ str. 5 celá)</t>
  </si>
  <si>
    <t>Jaroslav Vaněk</t>
  </si>
  <si>
    <t>chybí podpis</t>
  </si>
  <si>
    <t>1</t>
  </si>
  <si>
    <t>00417556</t>
  </si>
  <si>
    <t>Kulturní a společenské středisko "Střelnice"</t>
  </si>
  <si>
    <t>Mezinárodní dekáda varhanní, komorní hudby a sborového zpěvu</t>
  </si>
  <si>
    <t>1.5.-31.12.2020</t>
  </si>
  <si>
    <t>Ing. Sabina Stiller</t>
  </si>
  <si>
    <t>jen, nemůže</t>
  </si>
  <si>
    <t>161</t>
  </si>
  <si>
    <t>22766812</t>
  </si>
  <si>
    <t>FOLK V OSTRAVĚ z.s.</t>
  </si>
  <si>
    <t>Ozvěny</t>
  </si>
  <si>
    <t>vyřadit - nákladový rozpočet příloha č. 5, není příloha č. 1</t>
  </si>
  <si>
    <t>MUDr. Miroslav Duda</t>
  </si>
  <si>
    <t>Ne</t>
  </si>
  <si>
    <t>29</t>
  </si>
  <si>
    <t>45234167</t>
  </si>
  <si>
    <t>Slezský soubor Heleny Salichové z.s.</t>
  </si>
  <si>
    <t>17. ročník podzimní slavnosti Třebovický koláč</t>
  </si>
  <si>
    <t>1.1.-30.10.2020</t>
  </si>
  <si>
    <t>Šárka Vojtkuláková</t>
  </si>
  <si>
    <t>ne</t>
  </si>
  <si>
    <t>ano</t>
  </si>
  <si>
    <t>51</t>
  </si>
  <si>
    <t>00533874</t>
  </si>
  <si>
    <t>Divadlo loutek Ostrava, příspěvková organizace</t>
  </si>
  <si>
    <t>Pimprléto 2020</t>
  </si>
  <si>
    <t>1.3.-30.11.2020</t>
  </si>
  <si>
    <t>obrazový a zvukový záznam?</t>
  </si>
  <si>
    <t>JUDr. Jarmila Hájková</t>
  </si>
  <si>
    <t>obrazový a zvukový záznam</t>
  </si>
  <si>
    <t>77</t>
  </si>
  <si>
    <t>Římskokatolická farnost Ostrava - Moravská Ostrava</t>
  </si>
  <si>
    <t>ŽIVÁ KATEDRÁLA 2020</t>
  </si>
  <si>
    <t>7.1.-18.12.2020</t>
  </si>
  <si>
    <t>není vyplněn sloupec B,C</t>
  </si>
  <si>
    <t>Mons. Jan Plaček</t>
  </si>
  <si>
    <t>není vyplněn sl. B,C</t>
  </si>
  <si>
    <t>44</t>
  </si>
  <si>
    <t>75117398</t>
  </si>
  <si>
    <t>Opavská kulturní organizace, příspěvková organizace</t>
  </si>
  <si>
    <t>MALÁ INVENTURA 2020</t>
  </si>
  <si>
    <t>vyřadit - rozpočet na jiném formulaři - č. 5</t>
  </si>
  <si>
    <t>Mgr. Marcela Hrříková Mrózková</t>
  </si>
  <si>
    <t>Ano</t>
  </si>
  <si>
    <t>není, chybí</t>
  </si>
  <si>
    <t>jiný formulář</t>
  </si>
  <si>
    <t>86</t>
  </si>
  <si>
    <t>04743954</t>
  </si>
  <si>
    <t>Centrum pro seniory Trojlístek, z.s.</t>
  </si>
  <si>
    <t>4. Benefiční koncert</t>
  </si>
  <si>
    <t>1.1.-31.8.2020</t>
  </si>
  <si>
    <t>R příloha č. 5 - mínus body, popis projektu: vstupné (str. 3, bod d: zaškrtnuto NE), veřejná sbírka ?</t>
  </si>
  <si>
    <t>Bc. Andrea Matýsková</t>
  </si>
  <si>
    <t>174</t>
  </si>
  <si>
    <t>03849228</t>
  </si>
  <si>
    <t>Kulturní centrum Cooltour Ostrava z.ú.</t>
  </si>
  <si>
    <t>Progresivní festivaly Kulturního centra Cooltour 2020</t>
  </si>
  <si>
    <t>2.1.-30.12.2020</t>
  </si>
  <si>
    <t>rozpočet-video zaznamy</t>
  </si>
  <si>
    <t>Ing. Andrej Harmečko</t>
  </si>
  <si>
    <t>je,může</t>
  </si>
  <si>
    <t>video zaznamy</t>
  </si>
  <si>
    <t>145</t>
  </si>
  <si>
    <t>Sdružení obcí Hlučínska</t>
  </si>
  <si>
    <t>Festival kultury a hlučínských řemesel 2020</t>
  </si>
  <si>
    <t>1.4.-30.9.2020</t>
  </si>
  <si>
    <t>jarmark?</t>
  </si>
  <si>
    <t>Mgr. Herbert Pavera</t>
  </si>
  <si>
    <t>80</t>
  </si>
  <si>
    <t>00300535</t>
  </si>
  <si>
    <t>Statutární město Opava</t>
  </si>
  <si>
    <t>24. ročník festivalu Další břehy – „Síla ženy“ (2020)</t>
  </si>
  <si>
    <t>mínus body, R- obrazový a zvukový záznam, součástí i besedy a přednášky</t>
  </si>
  <si>
    <t>Ing. Tomáš Navrátil</t>
  </si>
  <si>
    <t>AO</t>
  </si>
  <si>
    <t>169</t>
  </si>
  <si>
    <t>26663252</t>
  </si>
  <si>
    <t>POD SVÍCNEM z.s.</t>
  </si>
  <si>
    <t>Sweetsen Fest - benefiční festival - 17. ročník</t>
  </si>
  <si>
    <t>1.4.-31.10.2020</t>
  </si>
  <si>
    <t>mínus body, R- elekroservis???</t>
  </si>
  <si>
    <t>Petr Korč</t>
  </si>
  <si>
    <t>elektroservis?</t>
  </si>
  <si>
    <t>40</t>
  </si>
  <si>
    <t>75125285</t>
  </si>
  <si>
    <t>Dolní oblast VÍTKOVICE, z.s.</t>
  </si>
  <si>
    <t>Rozšíření povědomí o Dolních Vítkovicích v rámci MSK prostřednictvím kulturních aktivit</t>
  </si>
  <si>
    <t>1.3.-31.12.2020</t>
  </si>
  <si>
    <t>Ing. Jiří Michálek</t>
  </si>
  <si>
    <t>je, může</t>
  </si>
  <si>
    <t>hospodářský rok</t>
  </si>
  <si>
    <t>172</t>
  </si>
  <si>
    <t>71190066</t>
  </si>
  <si>
    <t>Kulturní dům Dolní Benešov, příspěvková organizace</t>
  </si>
  <si>
    <t>XXX. Hudební jaro na Hlučínsku - mezinárodní festival mládežnických dechových orchestrů a mažoretek</t>
  </si>
  <si>
    <t>1.1.-30.8.2020</t>
  </si>
  <si>
    <t>Mgr. Viktor Štefek</t>
  </si>
  <si>
    <t>není, není zaškrtnuto</t>
  </si>
  <si>
    <t>41</t>
  </si>
  <si>
    <t>26556171</t>
  </si>
  <si>
    <t>Divadlo Devítka, spolek</t>
  </si>
  <si>
    <t>OSTRAVSKÉ BUCHARY</t>
  </si>
  <si>
    <t>1.1.-30.6.2020</t>
  </si>
  <si>
    <t>Bc. Lucie Janíčková</t>
  </si>
  <si>
    <t>není,nemůže</t>
  </si>
  <si>
    <t>30</t>
  </si>
  <si>
    <t>22828711</t>
  </si>
  <si>
    <t>Stavovská unie studentů Ostrava, z.s.</t>
  </si>
  <si>
    <t>Majáles Ostrava 2020</t>
  </si>
  <si>
    <t>R- obrazový a zvukový záznam</t>
  </si>
  <si>
    <t>David Panoš</t>
  </si>
  <si>
    <t>190</t>
  </si>
  <si>
    <t>22878670</t>
  </si>
  <si>
    <t>Cirkus trochu jinak, z. s.</t>
  </si>
  <si>
    <t>Podpora kulturní činnosti Cirkus trochu jinak, z.s. na rok 2020</t>
  </si>
  <si>
    <t>1.2.-31.12.2020</t>
  </si>
  <si>
    <t>Václav Pokorný</t>
  </si>
  <si>
    <t>117</t>
  </si>
  <si>
    <t>26651408</t>
  </si>
  <si>
    <t>Protimluv, z.s.</t>
  </si>
  <si>
    <t>ProtimluvFest 2020</t>
  </si>
  <si>
    <t>Mgr. Jiří Macháček</t>
  </si>
  <si>
    <t>v pořadku</t>
  </si>
  <si>
    <t>100</t>
  </si>
  <si>
    <t>25830210</t>
  </si>
  <si>
    <t>Colour Production, spol. s r.o.</t>
  </si>
  <si>
    <t>Czech  Music Crossroads</t>
  </si>
  <si>
    <t>mínus body, chybí PID, R - chybí sl. C, účel: diskuze, workshopy</t>
  </si>
  <si>
    <t>Mgr. Zlata Holušová</t>
  </si>
  <si>
    <t>chybí jméno</t>
  </si>
  <si>
    <t>61</t>
  </si>
  <si>
    <t>00297755</t>
  </si>
  <si>
    <t>Město Bílovec</t>
  </si>
  <si>
    <t>Plnou parou vpřed!</t>
  </si>
  <si>
    <t>mínus body, chybně součet sl. A</t>
  </si>
  <si>
    <t>Mgr. Renata Mikolašová</t>
  </si>
  <si>
    <t>chybně součet sl. A</t>
  </si>
  <si>
    <t>35</t>
  </si>
  <si>
    <t>08477591</t>
  </si>
  <si>
    <t>Slezská lilie z.s.</t>
  </si>
  <si>
    <t>Mezinárodní hudební festival Slezská lilie 2020</t>
  </si>
  <si>
    <t>vyřazeno, špatně vyplněn rozpočet - chybí sl.b a c</t>
  </si>
  <si>
    <t>14</t>
  </si>
  <si>
    <t>28553098</t>
  </si>
  <si>
    <t>Bohuslavický Oříšek, z.s.</t>
  </si>
  <si>
    <t>Anenské slavnosti 2020</t>
  </si>
  <si>
    <t>mínus body- příloha č. 5</t>
  </si>
  <si>
    <t>Tomáš Dominik</t>
  </si>
  <si>
    <t>47</t>
  </si>
  <si>
    <t>69206414</t>
  </si>
  <si>
    <t>Občanské sdružení Sdružení Romů Severní Moravy z.s.</t>
  </si>
  <si>
    <t>21. Karvinský Romský festival 2020</t>
  </si>
  <si>
    <t>Milan Ferenc</t>
  </si>
  <si>
    <t>32</t>
  </si>
  <si>
    <t>00297852</t>
  </si>
  <si>
    <t>Město Frenštát pod Radhoštěm</t>
  </si>
  <si>
    <t>Horečky fest 2020</t>
  </si>
  <si>
    <t>1.3.-31.10.2020</t>
  </si>
  <si>
    <t>rozpočet obsahuje obrazový a zvukový záznam</t>
  </si>
  <si>
    <t>Ing. Miroslav Halatin</t>
  </si>
  <si>
    <t>120</t>
  </si>
  <si>
    <t>70911983</t>
  </si>
  <si>
    <t>Místní skupina Polského kulturně-osvětového svazu v Karviné - Fryštátě z.s.</t>
  </si>
  <si>
    <t>DOLAŃSKI GRÓM 2020</t>
  </si>
  <si>
    <t>MUDR. Janusz Waloszek</t>
  </si>
  <si>
    <t>20</t>
  </si>
  <si>
    <t>67712142</t>
  </si>
  <si>
    <t>Františáková Halina</t>
  </si>
  <si>
    <t>Cyklus komorních koncertů</t>
  </si>
  <si>
    <t>9.1.-25.12.2020</t>
  </si>
  <si>
    <t>body dolů za místo a DPH</t>
  </si>
  <si>
    <t>Mgr. Halina Františáková</t>
  </si>
  <si>
    <t>není platce, druhé políčko nezaškrtnuto</t>
  </si>
  <si>
    <t>uveden záznam koncertů</t>
  </si>
  <si>
    <t>182</t>
  </si>
  <si>
    <t>08427763</t>
  </si>
  <si>
    <t>Hudební talenty z.s.</t>
  </si>
  <si>
    <t>Bohemian Metal Rhapsody</t>
  </si>
  <si>
    <t>30.5.-24.12.2020</t>
  </si>
  <si>
    <t>RNDr. Radim Pařízek</t>
  </si>
  <si>
    <t>není uvedeno místo realizace</t>
  </si>
  <si>
    <t>123</t>
  </si>
  <si>
    <t>00317985</t>
  </si>
  <si>
    <t>Městské kulturní středisko Havířov</t>
  </si>
  <si>
    <t>Májové dny 2020</t>
  </si>
  <si>
    <t>vyřadit chybí nákladový rozpočet, jarmark?</t>
  </si>
  <si>
    <t>chybí rozpočet</t>
  </si>
  <si>
    <t>175</t>
  </si>
  <si>
    <t>08342113</t>
  </si>
  <si>
    <t>Galerie Věž z.s.</t>
  </si>
  <si>
    <t>Kulturní program k 10. výročí Galerie Věž ve Frýdku-Místku</t>
  </si>
  <si>
    <t>1.5.-31.10.2020</t>
  </si>
  <si>
    <t>PhDr. Dagmar Čaplyginová</t>
  </si>
  <si>
    <t>není zaškrtnuto</t>
  </si>
  <si>
    <t>kalenřární rok</t>
  </si>
  <si>
    <t>137</t>
  </si>
  <si>
    <t>Vzdušné síly Ostravě</t>
  </si>
  <si>
    <t>1.9.-31.12.2020</t>
  </si>
  <si>
    <t>R- ostatní náklady</t>
  </si>
  <si>
    <t>Stanislav Klocek</t>
  </si>
  <si>
    <t>ostatní náklady</t>
  </si>
  <si>
    <t>164</t>
  </si>
  <si>
    <t>27767612</t>
  </si>
  <si>
    <t>Celé Česko čte dětem o.p.s.</t>
  </si>
  <si>
    <t>10. Týden čtení dětem v České republice</t>
  </si>
  <si>
    <t>Mgr. Eva Katrušáková</t>
  </si>
  <si>
    <t>25</t>
  </si>
  <si>
    <t>28660641</t>
  </si>
  <si>
    <t>SiTom servis s.r.o.</t>
  </si>
  <si>
    <t>Třinecké adventní podvečery 2020</t>
  </si>
  <si>
    <t>18.8.-31.12.2020</t>
  </si>
  <si>
    <t>Roman Sikora</t>
  </si>
  <si>
    <t>173</t>
  </si>
  <si>
    <t>47999764</t>
  </si>
  <si>
    <t>Jablunkovské centrum kultury a informací, příspěvková organizace</t>
  </si>
  <si>
    <t>Jablunkovský jarmark aneb Hendikep s úsměvem</t>
  </si>
  <si>
    <t>mínus body - soutěže+jarmark</t>
  </si>
  <si>
    <t>Mgr. Gabriela Niedoba</t>
  </si>
  <si>
    <t>85</t>
  </si>
  <si>
    <t>Lašský smíšený pěvecký sbor Baška</t>
  </si>
  <si>
    <t>Mezinárodní festival pěveckých sboru Baška 2020</t>
  </si>
  <si>
    <t>snížit body, chybí místo</t>
  </si>
  <si>
    <t>Michal Válek</t>
  </si>
  <si>
    <t>54</t>
  </si>
  <si>
    <t>06410073</t>
  </si>
  <si>
    <t>Milan Dobeš Museum, nadační fond</t>
  </si>
  <si>
    <t>Podpora kulturních aktivit v Milan Dobeš Museum</t>
  </si>
  <si>
    <t>Ing. Jan Světlík</t>
  </si>
  <si>
    <t xml:space="preserve">NE </t>
  </si>
  <si>
    <t>není,  nemůže</t>
  </si>
  <si>
    <t>16</t>
  </si>
  <si>
    <t>22685901</t>
  </si>
  <si>
    <t>Festival Poodří Františka Lýska, z.s.</t>
  </si>
  <si>
    <t>Festival Poodří Františka Lýska 17. ročník</t>
  </si>
  <si>
    <t>1.1.-30.11.2020</t>
  </si>
  <si>
    <t>Mgr. Marie Matějová</t>
  </si>
  <si>
    <t>21</t>
  </si>
  <si>
    <t>00297593</t>
  </si>
  <si>
    <t>Město Petřvald</t>
  </si>
  <si>
    <t>Petrvald - kulturní město 2020</t>
  </si>
  <si>
    <t>termín akce chybí rok, mínus body</t>
  </si>
  <si>
    <t>Ing. Jiří Lukša</t>
  </si>
  <si>
    <t xml:space="preserve">ano </t>
  </si>
  <si>
    <t>53</t>
  </si>
  <si>
    <t>47683848</t>
  </si>
  <si>
    <t>SILVER B.C., společnost s ručením omezeným</t>
  </si>
  <si>
    <t>Ladná Čeladná 2020</t>
  </si>
  <si>
    <t>1.1.-1.10.2020</t>
  </si>
  <si>
    <t>R- chybně vyplněn sl. A, mínus body</t>
  </si>
  <si>
    <t>Jindřich Vaněk</t>
  </si>
  <si>
    <t>chybně sestaven sl. A</t>
  </si>
  <si>
    <t>156</t>
  </si>
  <si>
    <t>00494232</t>
  </si>
  <si>
    <t>Obec Komorní Lhotka</t>
  </si>
  <si>
    <t>XXI. Ligotský jarmark</t>
  </si>
  <si>
    <t>Ivo Sztefek</t>
  </si>
  <si>
    <t>66</t>
  </si>
  <si>
    <t>22742816</t>
  </si>
  <si>
    <t>Pop Academy z.s.</t>
  </si>
  <si>
    <t>Zpíváme seniorům</t>
  </si>
  <si>
    <t>rejstřík úplně není kultura, mínus body</t>
  </si>
  <si>
    <t>Mgr. Petra Kubecová</t>
  </si>
  <si>
    <t>není, nezaškrtnuto</t>
  </si>
  <si>
    <t>125</t>
  </si>
  <si>
    <t>22693378</t>
  </si>
  <si>
    <t>PERSEUS, z. s.</t>
  </si>
  <si>
    <t>Mezinárodní filmový festival T-film 2020</t>
  </si>
  <si>
    <t>1.3.-30.9.2020</t>
  </si>
  <si>
    <t>cestovné = 0/0,proto ponechávám</t>
  </si>
  <si>
    <t>cestovné, nájem vč. Služeb</t>
  </si>
  <si>
    <t>83</t>
  </si>
  <si>
    <t>68355602</t>
  </si>
  <si>
    <t>Šindler Jiří</t>
  </si>
  <si>
    <t>Tradiční letní akce Jako Za Mlada Slatina</t>
  </si>
  <si>
    <t>Jiří Šindler</t>
  </si>
  <si>
    <t>178</t>
  </si>
  <si>
    <t>75075113</t>
  </si>
  <si>
    <t>Středisko volného času Amos, Český Těšín, příspěvková organizace</t>
  </si>
  <si>
    <t>Poklady z těšínské truhly</t>
  </si>
  <si>
    <t>R - obrazová dokumentace</t>
  </si>
  <si>
    <t>Mgr. Eva Juricová</t>
  </si>
  <si>
    <t>obrazová dokumentace</t>
  </si>
  <si>
    <t>2</t>
  </si>
  <si>
    <t>02133962</t>
  </si>
  <si>
    <t>Akcičky smích. radost. odpočinek, z. s.</t>
  </si>
  <si>
    <t>Rainbow Fest</t>
  </si>
  <si>
    <t>Bc. Roman Fučík</t>
  </si>
  <si>
    <t>23</t>
  </si>
  <si>
    <t>08070997</t>
  </si>
  <si>
    <t>Horák Jakub</t>
  </si>
  <si>
    <t>Kabaret Hrdobci</t>
  </si>
  <si>
    <t>mínus body, obrazový a zvukový záznam?, R- nesedí sl. B a C o 10tis.</t>
  </si>
  <si>
    <t>Jakub Horák</t>
  </si>
  <si>
    <t>nesedí sl. B a C o 10tis., obraz a zvuk záznam</t>
  </si>
  <si>
    <t>52</t>
  </si>
  <si>
    <t>68196601</t>
  </si>
  <si>
    <t>Špornová Petra</t>
  </si>
  <si>
    <t>FASHION STORM</t>
  </si>
  <si>
    <t>1.1.-1.12.2020</t>
  </si>
  <si>
    <t>edukativní workshop, R- obrazový a zvukový záznam, mínus body</t>
  </si>
  <si>
    <t>Bc. Petra Špornová</t>
  </si>
  <si>
    <t>140</t>
  </si>
  <si>
    <t>65468562</t>
  </si>
  <si>
    <t>Slezská diakonie</t>
  </si>
  <si>
    <t>30 let PROMĚN</t>
  </si>
  <si>
    <t>4.1.-31.12.2020</t>
  </si>
  <si>
    <t>Mgr. Et Ing. Romana Bélová</t>
  </si>
  <si>
    <t>119</t>
  </si>
  <si>
    <t>00300144</t>
  </si>
  <si>
    <t>Město Hradec nad Moravicí</t>
  </si>
  <si>
    <t>Hradec - město bohaté historie</t>
  </si>
  <si>
    <t>2.1.-31.7.2020</t>
  </si>
  <si>
    <t>mínus body (+ str. 5 1.bod)</t>
  </si>
  <si>
    <t>Mgr. Patrik Orlík</t>
  </si>
  <si>
    <t>38</t>
  </si>
  <si>
    <t>22676597</t>
  </si>
  <si>
    <t>Spolek Koliba</t>
  </si>
  <si>
    <t>Rok na salaši</t>
  </si>
  <si>
    <t>říjen jarmark???</t>
  </si>
  <si>
    <t>Mgr. Josef Straka</t>
  </si>
  <si>
    <t>1.1.-30.9.2020</t>
  </si>
  <si>
    <t>171</t>
  </si>
  <si>
    <t>75026457</t>
  </si>
  <si>
    <t>Základní škola a Mateřská škola Střítež, okres Frýdek-Místek, příspěvková organizace</t>
  </si>
  <si>
    <t>18. ročník soutěžního hudebního a výtvarného projektu "Rozvíjej se, poupátko" 2020</t>
  </si>
  <si>
    <t>mínus body, R - audio+video záznam</t>
  </si>
  <si>
    <t>Mgr. Dagmar Machálková</t>
  </si>
  <si>
    <t>audio-vizuální záznam</t>
  </si>
  <si>
    <t>34</t>
  </si>
  <si>
    <t>00296562</t>
  </si>
  <si>
    <t>Obec Bystřice</t>
  </si>
  <si>
    <t>Mezinárodní svatojánský folklórní festival Bystřice 2020</t>
  </si>
  <si>
    <t>chybně rok u termínu akce</t>
  </si>
  <si>
    <t>Mgr. Roman Wróbel</t>
  </si>
  <si>
    <t>CELKEM:</t>
  </si>
  <si>
    <t>společnost s ručením omezeným</t>
  </si>
  <si>
    <t>spolek</t>
  </si>
  <si>
    <t>obecně prospěšná společnost</t>
  </si>
  <si>
    <t>fyzická osoba nepodnikající</t>
  </si>
  <si>
    <t>fyzická osoba podnikající</t>
  </si>
  <si>
    <t>příspěvková organizace</t>
  </si>
  <si>
    <t>zapsaný ústav</t>
  </si>
  <si>
    <t>církevní organizace</t>
  </si>
  <si>
    <t>nadační fond</t>
  </si>
  <si>
    <t>sdružení obcí</t>
  </si>
  <si>
    <t>Poskytnutí účelových neinvestičních dotací z rozpočtu Moravskoslezského kraje žadatelům v rámci "Programu podpory aktivit v oblasti kultury v Moravskoslezském kraji na rok 2020"</t>
  </si>
  <si>
    <t>IČ / datum narození</t>
  </si>
  <si>
    <t>Počet bodů</t>
  </si>
  <si>
    <t>Název žadatele
Adresa žadatele (v případě fyzické osoby nepodnikající</t>
  </si>
  <si>
    <t>Celkové uznatelné náklady projektu (Kč)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</si>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</sst>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3" x14ac:knownFonts="1">
    <font>
      <sz val="10"/>
      <name val="Arial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7.5"/>
      <name val="Tahoma"/>
      <family val="2"/>
      <charset val="238"/>
    </font>
    <font>
      <b/>
      <sz val="7"/>
      <name val="Tahoma"/>
      <family val="2"/>
      <charset val="238"/>
    </font>
    <font>
      <sz val="8"/>
      <color rgb="FFFF0000"/>
      <name val="Tahoma"/>
      <family val="2"/>
      <charset val="238"/>
    </font>
    <font>
      <sz val="7"/>
      <name val="Tahoma"/>
      <family val="2"/>
      <charset val="238"/>
    </font>
    <font>
      <sz val="7"/>
      <color rgb="FFFF0000"/>
      <name val="Tahoma"/>
      <family val="2"/>
      <charset val="238"/>
    </font>
    <font>
      <sz val="5"/>
      <color rgb="FFFF0000"/>
      <name val="Tahoma"/>
      <family val="2"/>
      <charset val="238"/>
    </font>
    <font>
      <sz val="6"/>
      <color rgb="FFFF0000"/>
      <name val="Tahoma"/>
      <family val="2"/>
      <charset val="238"/>
    </font>
    <font>
      <b/>
      <sz val="9"/>
      <name val="Tahom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" fillId="0" borderId="0" xfId="1" applyFont="1" applyFill="1" applyAlignment="1"/>
    <xf numFmtId="0" fontId="2" fillId="0" borderId="0" xfId="1" applyFont="1" applyFill="1" applyAlignment="1">
      <alignment horizontal="left"/>
    </xf>
    <xf numFmtId="0" fontId="1" fillId="0" borderId="0" xfId="1" applyFont="1" applyFill="1"/>
    <xf numFmtId="0" fontId="1" fillId="0" borderId="0" xfId="1" applyFont="1" applyFill="1" applyAlignment="1">
      <alignment horizontal="left" wrapText="1"/>
    </xf>
    <xf numFmtId="1" fontId="1" fillId="0" borderId="0" xfId="1" applyNumberFormat="1" applyFont="1" applyFill="1"/>
    <xf numFmtId="0" fontId="1" fillId="0" borderId="0" xfId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Alignment="1">
      <alignment horizontal="left"/>
    </xf>
    <xf numFmtId="0" fontId="3" fillId="0" borderId="0" xfId="1" applyFont="1" applyFill="1"/>
    <xf numFmtId="0" fontId="3" fillId="0" borderId="0" xfId="1" applyFont="1" applyFill="1" applyAlignment="1">
      <alignment horizontal="left" wrapText="1"/>
    </xf>
    <xf numFmtId="1" fontId="3" fillId="0" borderId="0" xfId="1" applyNumberFormat="1" applyFont="1" applyFill="1"/>
    <xf numFmtId="0" fontId="3" fillId="0" borderId="15" xfId="1" applyFont="1" applyFill="1" applyBorder="1"/>
    <xf numFmtId="0" fontId="3" fillId="0" borderId="16" xfId="1" applyFont="1" applyFill="1" applyBorder="1" applyAlignment="1"/>
    <xf numFmtId="0" fontId="3" fillId="0" borderId="17" xfId="1" applyFont="1" applyFill="1" applyBorder="1" applyAlignment="1"/>
    <xf numFmtId="0" fontId="3" fillId="0" borderId="18" xfId="1" applyFont="1" applyFill="1" applyBorder="1" applyAlignment="1"/>
    <xf numFmtId="0" fontId="3" fillId="0" borderId="16" xfId="1" applyFont="1" applyFill="1" applyBorder="1"/>
    <xf numFmtId="0" fontId="3" fillId="0" borderId="17" xfId="1" applyFont="1" applyFill="1" applyBorder="1"/>
    <xf numFmtId="0" fontId="1" fillId="0" borderId="2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left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1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4" fillId="0" borderId="16" xfId="1" applyFont="1" applyFill="1" applyBorder="1" applyAlignment="1">
      <alignment vertical="center" wrapText="1"/>
    </xf>
    <xf numFmtId="0" fontId="1" fillId="0" borderId="16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1" fillId="0" borderId="0" xfId="1" applyFont="1" applyFill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left" vertical="top" wrapText="1"/>
    </xf>
    <xf numFmtId="0" fontId="3" fillId="0" borderId="8" xfId="1" applyFont="1" applyFill="1" applyBorder="1" applyAlignment="1">
      <alignment horizontal="center" vertical="top" wrapText="1"/>
    </xf>
    <xf numFmtId="3" fontId="3" fillId="0" borderId="7" xfId="1" applyNumberFormat="1" applyFont="1" applyFill="1" applyBorder="1" applyAlignment="1">
      <alignment horizontal="center" vertical="top"/>
    </xf>
    <xf numFmtId="3" fontId="1" fillId="0" borderId="7" xfId="1" applyNumberFormat="1" applyFont="1" applyFill="1" applyBorder="1" applyAlignment="1">
      <alignment horizontal="center" vertical="top"/>
    </xf>
    <xf numFmtId="0" fontId="6" fillId="0" borderId="7" xfId="1" applyFont="1" applyFill="1" applyBorder="1" applyAlignment="1">
      <alignment horizontal="left" vertical="top"/>
    </xf>
    <xf numFmtId="1" fontId="3" fillId="0" borderId="7" xfId="1" applyNumberFormat="1" applyFont="1" applyFill="1" applyBorder="1" applyAlignment="1">
      <alignment horizontal="center" vertical="top"/>
    </xf>
    <xf numFmtId="14" fontId="7" fillId="0" borderId="7" xfId="1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 wrapText="1"/>
    </xf>
    <xf numFmtId="0" fontId="3" fillId="0" borderId="10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0" fontId="6" fillId="0" borderId="7" xfId="1" applyFont="1" applyFill="1" applyBorder="1" applyAlignment="1">
      <alignment horizontal="center" vertical="top"/>
    </xf>
    <xf numFmtId="0" fontId="3" fillId="0" borderId="8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left" vertical="top"/>
    </xf>
    <xf numFmtId="0" fontId="6" fillId="0" borderId="7" xfId="1" applyFont="1" applyFill="1" applyBorder="1" applyAlignment="1">
      <alignment horizontal="left" vertical="top" wrapText="1"/>
    </xf>
    <xf numFmtId="0" fontId="8" fillId="0" borderId="7" xfId="1" applyFont="1" applyFill="1" applyBorder="1" applyAlignment="1">
      <alignment horizontal="left" vertical="top" wrapText="1"/>
    </xf>
    <xf numFmtId="0" fontId="6" fillId="0" borderId="7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horizontal="center" vertical="top" wrapText="1"/>
    </xf>
    <xf numFmtId="0" fontId="1" fillId="0" borderId="7" xfId="1" applyFont="1" applyFill="1" applyBorder="1" applyAlignment="1">
      <alignment horizontal="center" vertical="top"/>
    </xf>
    <xf numFmtId="0" fontId="10" fillId="0" borderId="7" xfId="1" applyFont="1" applyFill="1" applyBorder="1" applyAlignment="1">
      <alignment horizontal="left" vertical="top" wrapText="1"/>
    </xf>
    <xf numFmtId="0" fontId="3" fillId="0" borderId="21" xfId="1" applyFont="1" applyFill="1" applyBorder="1" applyAlignment="1">
      <alignment horizontal="center" vertical="top"/>
    </xf>
    <xf numFmtId="0" fontId="3" fillId="0" borderId="9" xfId="1" applyFont="1" applyFill="1" applyBorder="1" applyAlignment="1">
      <alignment horizontal="center" vertical="top"/>
    </xf>
    <xf numFmtId="0" fontId="3" fillId="0" borderId="9" xfId="1" applyFont="1" applyFill="1" applyBorder="1" applyAlignment="1">
      <alignment horizontal="left" vertical="top" wrapText="1"/>
    </xf>
    <xf numFmtId="0" fontId="3" fillId="0" borderId="22" xfId="1" applyFont="1" applyFill="1" applyBorder="1" applyAlignment="1">
      <alignment horizontal="center" vertical="top" wrapText="1"/>
    </xf>
    <xf numFmtId="3" fontId="3" fillId="0" borderId="9" xfId="1" applyNumberFormat="1" applyFont="1" applyFill="1" applyBorder="1" applyAlignment="1">
      <alignment horizontal="center" vertical="top"/>
    </xf>
    <xf numFmtId="3" fontId="1" fillId="0" borderId="9" xfId="1" applyNumberFormat="1" applyFont="1" applyFill="1" applyBorder="1" applyAlignment="1">
      <alignment horizontal="center" vertical="top"/>
    </xf>
    <xf numFmtId="0" fontId="6" fillId="0" borderId="9" xfId="1" applyFont="1" applyFill="1" applyBorder="1" applyAlignment="1">
      <alignment horizontal="left" vertical="top"/>
    </xf>
    <xf numFmtId="1" fontId="3" fillId="0" borderId="9" xfId="1" applyNumberFormat="1" applyFont="1" applyFill="1" applyBorder="1" applyAlignment="1">
      <alignment horizontal="center" vertical="top"/>
    </xf>
    <xf numFmtId="0" fontId="3" fillId="0" borderId="22" xfId="1" applyFont="1" applyFill="1" applyBorder="1" applyAlignment="1">
      <alignment horizontal="center" vertical="top"/>
    </xf>
    <xf numFmtId="0" fontId="3" fillId="0" borderId="23" xfId="1" applyFont="1" applyFill="1" applyBorder="1" applyAlignment="1">
      <alignment horizontal="center" vertical="top"/>
    </xf>
    <xf numFmtId="0" fontId="1" fillId="0" borderId="25" xfId="1" applyFont="1" applyFill="1" applyBorder="1"/>
    <xf numFmtId="0" fontId="3" fillId="0" borderId="3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left" vertical="top" wrapText="1"/>
    </xf>
    <xf numFmtId="0" fontId="3" fillId="0" borderId="24" xfId="1" applyFont="1" applyFill="1" applyBorder="1" applyAlignment="1">
      <alignment horizontal="center" vertical="top" wrapText="1"/>
    </xf>
    <xf numFmtId="0" fontId="3" fillId="0" borderId="24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center" vertical="top"/>
    </xf>
    <xf numFmtId="0" fontId="3" fillId="0" borderId="4" xfId="1" applyFont="1" applyFill="1" applyBorder="1" applyAlignment="1">
      <alignment horizontal="center" vertical="top"/>
    </xf>
    <xf numFmtId="164" fontId="11" fillId="2" borderId="24" xfId="1" applyNumberFormat="1" applyFont="1" applyFill="1" applyBorder="1" applyAlignment="1">
      <alignment horizontal="center" vertical="top"/>
    </xf>
    <xf numFmtId="0" fontId="6" fillId="0" borderId="4" xfId="1" applyFont="1" applyFill="1" applyBorder="1" applyAlignment="1">
      <alignment horizontal="left" vertical="top"/>
    </xf>
    <xf numFmtId="1" fontId="3" fillId="0" borderId="3" xfId="1" applyNumberFormat="1" applyFont="1" applyFill="1" applyBorder="1" applyAlignment="1">
      <alignment horizontal="center" vertical="top"/>
    </xf>
    <xf numFmtId="0" fontId="3" fillId="0" borderId="24" xfId="1" applyFont="1" applyFill="1" applyBorder="1" applyAlignment="1">
      <alignment horizontal="center" vertical="top"/>
    </xf>
    <xf numFmtId="0" fontId="3" fillId="0" borderId="14" xfId="1" applyFont="1" applyFill="1" applyBorder="1" applyAlignment="1">
      <alignment horizontal="center" vertical="top"/>
    </xf>
    <xf numFmtId="164" fontId="3" fillId="0" borderId="0" xfId="1" applyNumberFormat="1" applyFont="1" applyFill="1" applyAlignment="1">
      <alignment horizontal="center" vertical="top"/>
    </xf>
    <xf numFmtId="0" fontId="12" fillId="0" borderId="0" xfId="1" applyFill="1"/>
    <xf numFmtId="0" fontId="12" fillId="0" borderId="0" xfId="1" applyFill="1" applyAlignment="1">
      <alignment horizontal="left"/>
    </xf>
    <xf numFmtId="0" fontId="12" fillId="0" borderId="0" xfId="1" applyFill="1" applyAlignment="1">
      <alignment horizontal="left" wrapText="1"/>
    </xf>
    <xf numFmtId="1" fontId="12" fillId="0" borderId="0" xfId="1" applyNumberFormat="1" applyFill="1"/>
    <xf numFmtId="164" fontId="11" fillId="3" borderId="14" xfId="1" applyNumberFormat="1" applyFont="1" applyFill="1" applyBorder="1" applyAlignment="1">
      <alignment horizontal="center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0"/>
  <sheetViews>
    <sheetView tabSelected="1" zoomScaleNormal="100" workbookViewId="0">
      <pane xSplit="3" ySplit="3" topLeftCell="D4" activePane="bottomRight" state="frozen"/>
      <selection pane="topRight" activeCell="G1" sqref="G1"/>
      <selection pane="bottomLeft" activeCell="A6" sqref="A6"/>
      <selection pane="bottomRight" activeCell="A59" sqref="A4:A59"/>
    </sheetView>
  </sheetViews>
  <sheetFormatPr defaultRowHeight="12.75" x14ac:dyDescent="0.2"/>
  <cols>
    <col min="1" max="1" width="4.5703125" style="83" customWidth="1"/>
    <col min="2" max="2" width="7.42578125" style="83" customWidth="1"/>
    <col min="3" max="3" width="39.140625" style="84" customWidth="1"/>
    <col min="4" max="4" width="13.7109375" style="83" customWidth="1"/>
    <col min="5" max="5" width="12.42578125" style="83" customWidth="1"/>
    <col min="6" max="6" width="43.140625" style="84" customWidth="1"/>
    <col min="7" max="7" width="15" style="83" customWidth="1"/>
    <col min="8" max="8" width="14" style="83" bestFit="1" customWidth="1"/>
    <col min="9" max="9" width="10.42578125" style="83" customWidth="1"/>
    <col min="10" max="10" width="14" style="83" bestFit="1" customWidth="1"/>
    <col min="11" max="11" width="14.28515625" style="83" bestFit="1" customWidth="1"/>
    <col min="12" max="12" width="13.7109375" style="83" hidden="1" customWidth="1"/>
    <col min="13" max="13" width="67" style="85" hidden="1" customWidth="1"/>
    <col min="14" max="14" width="19.28515625" style="86" hidden="1" customWidth="1"/>
    <col min="15" max="20" width="9.140625" style="83" hidden="1" customWidth="1"/>
    <col min="21" max="21" width="10.140625" style="83" hidden="1" customWidth="1"/>
    <col min="22" max="22" width="9.140625" style="83" hidden="1" customWidth="1"/>
    <col min="23" max="23" width="11.42578125" style="83" hidden="1" customWidth="1"/>
    <col min="24" max="24" width="10.85546875" style="83" hidden="1" customWidth="1"/>
    <col min="25" max="25" width="9.140625" style="83" hidden="1" customWidth="1"/>
    <col min="26" max="27" width="8.140625" style="83" hidden="1" customWidth="1"/>
    <col min="28" max="29" width="7.5703125" style="83" hidden="1" customWidth="1"/>
    <col min="30" max="31" width="9.140625" style="83" hidden="1" customWidth="1"/>
    <col min="32" max="33" width="7.85546875" style="83" hidden="1" customWidth="1"/>
    <col min="34" max="34" width="9.140625" style="83" hidden="1" customWidth="1"/>
    <col min="35" max="35" width="9.5703125" style="83" hidden="1" customWidth="1"/>
    <col min="36" max="36" width="9.140625" style="83" customWidth="1"/>
    <col min="37" max="37" width="10.7109375" style="83" bestFit="1" customWidth="1"/>
    <col min="38" max="16384" width="9.140625" style="83"/>
  </cols>
  <sheetData>
    <row r="1" spans="1:36" s="6" customFormat="1" ht="13.5" thickBot="1" x14ac:dyDescent="0.25">
      <c r="A1" s="4"/>
      <c r="B1" s="4"/>
      <c r="C1" s="5"/>
      <c r="D1" s="4"/>
      <c r="E1" s="4"/>
      <c r="F1" s="5"/>
      <c r="G1" s="4"/>
      <c r="I1" s="4"/>
      <c r="M1" s="7"/>
      <c r="N1" s="8"/>
    </row>
    <row r="2" spans="1:36" s="12" customFormat="1" ht="13.5" customHeight="1" thickBot="1" x14ac:dyDescent="0.2">
      <c r="A2" s="9" t="s">
        <v>424</v>
      </c>
      <c r="B2" s="10"/>
      <c r="C2" s="11"/>
      <c r="F2" s="11"/>
      <c r="M2" s="13"/>
      <c r="N2" s="14"/>
      <c r="Y2" s="15" t="s">
        <v>0</v>
      </c>
      <c r="Z2" s="16" t="s">
        <v>0</v>
      </c>
      <c r="AA2" s="16"/>
      <c r="AB2" s="17" t="s">
        <v>0</v>
      </c>
      <c r="AC2" s="18"/>
      <c r="AD2" s="19" t="s">
        <v>1</v>
      </c>
      <c r="AE2" s="19" t="s">
        <v>1</v>
      </c>
      <c r="AF2" s="16" t="s">
        <v>2</v>
      </c>
      <c r="AG2" s="16"/>
      <c r="AH2" s="19" t="s">
        <v>0</v>
      </c>
      <c r="AI2" s="20" t="s">
        <v>0</v>
      </c>
    </row>
    <row r="3" spans="1:36" s="34" customFormat="1" ht="74.25" customHeight="1" thickBot="1" x14ac:dyDescent="0.25">
      <c r="A3" s="21" t="s">
        <v>3</v>
      </c>
      <c r="B3" s="22" t="s">
        <v>4</v>
      </c>
      <c r="C3" s="23" t="s">
        <v>427</v>
      </c>
      <c r="D3" s="24" t="s">
        <v>5</v>
      </c>
      <c r="E3" s="24" t="s">
        <v>425</v>
      </c>
      <c r="F3" s="23" t="s">
        <v>6</v>
      </c>
      <c r="G3" s="24" t="s">
        <v>428</v>
      </c>
      <c r="H3" s="24" t="s">
        <v>10</v>
      </c>
      <c r="I3" s="24" t="s">
        <v>7</v>
      </c>
      <c r="J3" s="24" t="s">
        <v>8</v>
      </c>
      <c r="K3" s="24" t="s">
        <v>9</v>
      </c>
      <c r="L3" s="25" t="s">
        <v>10</v>
      </c>
      <c r="M3" s="26" t="s">
        <v>11</v>
      </c>
      <c r="N3" s="27" t="s">
        <v>12</v>
      </c>
      <c r="O3" s="28" t="s">
        <v>13</v>
      </c>
      <c r="P3" s="28" t="s">
        <v>14</v>
      </c>
      <c r="Q3" s="28" t="s">
        <v>15</v>
      </c>
      <c r="R3" s="28" t="s">
        <v>16</v>
      </c>
      <c r="S3" s="28" t="s">
        <v>17</v>
      </c>
      <c r="T3" s="28" t="s">
        <v>18</v>
      </c>
      <c r="U3" s="28" t="s">
        <v>19</v>
      </c>
      <c r="V3" s="28" t="s">
        <v>20</v>
      </c>
      <c r="W3" s="28" t="s">
        <v>21</v>
      </c>
      <c r="X3" s="22" t="s">
        <v>22</v>
      </c>
      <c r="Y3" s="29" t="s">
        <v>23</v>
      </c>
      <c r="Z3" s="30" t="s">
        <v>24</v>
      </c>
      <c r="AA3" s="30"/>
      <c r="AB3" s="30" t="s">
        <v>25</v>
      </c>
      <c r="AC3" s="30"/>
      <c r="AD3" s="31" t="s">
        <v>26</v>
      </c>
      <c r="AE3" s="32" t="s">
        <v>27</v>
      </c>
      <c r="AF3" s="30" t="s">
        <v>28</v>
      </c>
      <c r="AG3" s="30"/>
      <c r="AH3" s="32" t="s">
        <v>29</v>
      </c>
      <c r="AI3" s="33" t="s">
        <v>30</v>
      </c>
      <c r="AJ3" s="24" t="s">
        <v>426</v>
      </c>
    </row>
    <row r="4" spans="1:36" s="48" customFormat="1" ht="20.100000000000001" customHeight="1" x14ac:dyDescent="0.2">
      <c r="A4" s="35">
        <v>1</v>
      </c>
      <c r="B4" s="36" t="s">
        <v>32</v>
      </c>
      <c r="C4" s="37" t="s">
        <v>34</v>
      </c>
      <c r="D4" s="38" t="s">
        <v>421</v>
      </c>
      <c r="E4" s="36" t="s">
        <v>33</v>
      </c>
      <c r="F4" s="37" t="s">
        <v>35</v>
      </c>
      <c r="G4" s="39">
        <v>300000</v>
      </c>
      <c r="H4" s="40">
        <v>150000</v>
      </c>
      <c r="I4" s="36">
        <v>50</v>
      </c>
      <c r="J4" s="40">
        <v>150000</v>
      </c>
      <c r="K4" s="36" t="s">
        <v>36</v>
      </c>
      <c r="L4" s="40">
        <v>150000</v>
      </c>
      <c r="M4" s="41"/>
      <c r="N4" s="42" t="s">
        <v>37</v>
      </c>
      <c r="O4" s="36" t="s">
        <v>38</v>
      </c>
      <c r="P4" s="36" t="s">
        <v>39</v>
      </c>
      <c r="Q4" s="36" t="s">
        <v>38</v>
      </c>
      <c r="R4" s="36" t="s">
        <v>39</v>
      </c>
      <c r="S4" s="36" t="s">
        <v>39</v>
      </c>
      <c r="T4" s="36" t="s">
        <v>38</v>
      </c>
      <c r="U4" s="43" t="s">
        <v>40</v>
      </c>
      <c r="V4" s="44" t="s">
        <v>41</v>
      </c>
      <c r="W4" s="36" t="s">
        <v>42</v>
      </c>
      <c r="X4" s="36" t="s">
        <v>42</v>
      </c>
      <c r="Y4" s="45">
        <v>30</v>
      </c>
      <c r="Z4" s="45">
        <v>10</v>
      </c>
      <c r="AA4" s="45">
        <v>20</v>
      </c>
      <c r="AB4" s="45">
        <v>15</v>
      </c>
      <c r="AC4" s="45">
        <v>15</v>
      </c>
      <c r="AD4" s="45">
        <v>20</v>
      </c>
      <c r="AE4" s="45">
        <v>20</v>
      </c>
      <c r="AF4" s="45">
        <v>2</v>
      </c>
      <c r="AG4" s="45">
        <v>0</v>
      </c>
      <c r="AH4" s="45">
        <v>20</v>
      </c>
      <c r="AI4" s="46">
        <v>30</v>
      </c>
      <c r="AJ4" s="47">
        <v>182</v>
      </c>
    </row>
    <row r="5" spans="1:36" s="48" customFormat="1" ht="20.100000000000001" customHeight="1" x14ac:dyDescent="0.2">
      <c r="A5" s="35">
        <v>2</v>
      </c>
      <c r="B5" s="36" t="s">
        <v>43</v>
      </c>
      <c r="C5" s="37" t="s">
        <v>45</v>
      </c>
      <c r="D5" s="38" t="s">
        <v>419</v>
      </c>
      <c r="E5" s="36" t="s">
        <v>44</v>
      </c>
      <c r="F5" s="37" t="s">
        <v>46</v>
      </c>
      <c r="G5" s="39">
        <v>500000</v>
      </c>
      <c r="H5" s="40">
        <v>250000</v>
      </c>
      <c r="I5" s="36">
        <v>50</v>
      </c>
      <c r="J5" s="40">
        <v>250000</v>
      </c>
      <c r="K5" s="36" t="s">
        <v>47</v>
      </c>
      <c r="L5" s="40">
        <v>250000</v>
      </c>
      <c r="M5" s="41" t="s">
        <v>48</v>
      </c>
      <c r="N5" s="42" t="s">
        <v>49</v>
      </c>
      <c r="O5" s="36" t="s">
        <v>38</v>
      </c>
      <c r="P5" s="49" t="s">
        <v>50</v>
      </c>
      <c r="Q5" s="36" t="s">
        <v>38</v>
      </c>
      <c r="R5" s="36" t="s">
        <v>39</v>
      </c>
      <c r="S5" s="36" t="s">
        <v>38</v>
      </c>
      <c r="T5" s="36" t="s">
        <v>39</v>
      </c>
      <c r="U5" s="49" t="s">
        <v>51</v>
      </c>
      <c r="V5" s="36" t="s">
        <v>41</v>
      </c>
      <c r="W5" s="36" t="s">
        <v>42</v>
      </c>
      <c r="X5" s="36" t="s">
        <v>42</v>
      </c>
      <c r="Y5" s="36">
        <v>25</v>
      </c>
      <c r="Z5" s="36">
        <v>5</v>
      </c>
      <c r="AA5" s="36">
        <v>10</v>
      </c>
      <c r="AB5" s="36">
        <v>15</v>
      </c>
      <c r="AC5" s="36">
        <v>15</v>
      </c>
      <c r="AD5" s="36">
        <v>20</v>
      </c>
      <c r="AE5" s="36">
        <v>20</v>
      </c>
      <c r="AF5" s="36">
        <v>10</v>
      </c>
      <c r="AG5" s="36">
        <v>0</v>
      </c>
      <c r="AH5" s="36">
        <v>28</v>
      </c>
      <c r="AI5" s="50">
        <v>27</v>
      </c>
      <c r="AJ5" s="51">
        <v>175</v>
      </c>
    </row>
    <row r="6" spans="1:36" s="48" customFormat="1" ht="20.100000000000001" customHeight="1" x14ac:dyDescent="0.2">
      <c r="A6" s="35">
        <v>3</v>
      </c>
      <c r="B6" s="36" t="s">
        <v>52</v>
      </c>
      <c r="C6" s="37" t="s">
        <v>54</v>
      </c>
      <c r="D6" s="38" t="s">
        <v>415</v>
      </c>
      <c r="E6" s="36" t="s">
        <v>53</v>
      </c>
      <c r="F6" s="37" t="s">
        <v>55</v>
      </c>
      <c r="G6" s="39">
        <v>1364000</v>
      </c>
      <c r="H6" s="40">
        <v>295000</v>
      </c>
      <c r="I6" s="36">
        <v>50</v>
      </c>
      <c r="J6" s="40">
        <v>295000</v>
      </c>
      <c r="K6" s="36" t="s">
        <v>36</v>
      </c>
      <c r="L6" s="40">
        <v>295000</v>
      </c>
      <c r="M6" s="52"/>
      <c r="N6" s="42" t="s">
        <v>56</v>
      </c>
      <c r="O6" s="36" t="s">
        <v>38</v>
      </c>
      <c r="P6" s="36" t="s">
        <v>38</v>
      </c>
      <c r="Q6" s="36" t="s">
        <v>38</v>
      </c>
      <c r="R6" s="36" t="s">
        <v>39</v>
      </c>
      <c r="S6" s="36" t="s">
        <v>38</v>
      </c>
      <c r="T6" s="36" t="s">
        <v>39</v>
      </c>
      <c r="U6" s="36" t="s">
        <v>57</v>
      </c>
      <c r="V6" s="36" t="s">
        <v>41</v>
      </c>
      <c r="W6" s="36" t="s">
        <v>42</v>
      </c>
      <c r="X6" s="36" t="s">
        <v>42</v>
      </c>
      <c r="Y6" s="36">
        <v>29</v>
      </c>
      <c r="Z6" s="36">
        <v>0</v>
      </c>
      <c r="AA6" s="36">
        <v>30</v>
      </c>
      <c r="AB6" s="36">
        <v>10</v>
      </c>
      <c r="AC6" s="36">
        <v>10</v>
      </c>
      <c r="AD6" s="36">
        <v>20</v>
      </c>
      <c r="AE6" s="36">
        <v>20</v>
      </c>
      <c r="AF6" s="36">
        <v>5</v>
      </c>
      <c r="AG6" s="36">
        <v>5</v>
      </c>
      <c r="AH6" s="36">
        <v>20</v>
      </c>
      <c r="AI6" s="50">
        <v>25</v>
      </c>
      <c r="AJ6" s="51">
        <v>174</v>
      </c>
    </row>
    <row r="7" spans="1:36" s="48" customFormat="1" ht="20.100000000000001" customHeight="1" x14ac:dyDescent="0.2">
      <c r="A7" s="35">
        <v>4</v>
      </c>
      <c r="B7" s="36" t="s">
        <v>58</v>
      </c>
      <c r="C7" s="37" t="s">
        <v>60</v>
      </c>
      <c r="D7" s="38" t="s">
        <v>414</v>
      </c>
      <c r="E7" s="36" t="s">
        <v>59</v>
      </c>
      <c r="F7" s="37" t="s">
        <v>61</v>
      </c>
      <c r="G7" s="39">
        <v>163000</v>
      </c>
      <c r="H7" s="40">
        <v>80000</v>
      </c>
      <c r="I7" s="36">
        <v>50</v>
      </c>
      <c r="J7" s="40">
        <v>80000</v>
      </c>
      <c r="K7" s="36" t="s">
        <v>47</v>
      </c>
      <c r="L7" s="40">
        <v>80000</v>
      </c>
      <c r="M7" s="41" t="s">
        <v>48</v>
      </c>
      <c r="N7" s="42" t="s">
        <v>62</v>
      </c>
      <c r="O7" s="49" t="s">
        <v>50</v>
      </c>
      <c r="P7" s="36" t="s">
        <v>39</v>
      </c>
      <c r="Q7" s="36" t="s">
        <v>39</v>
      </c>
      <c r="R7" s="36" t="s">
        <v>39</v>
      </c>
      <c r="S7" s="36" t="s">
        <v>38</v>
      </c>
      <c r="T7" s="36" t="s">
        <v>38</v>
      </c>
      <c r="U7" s="36" t="s">
        <v>63</v>
      </c>
      <c r="V7" s="36" t="s">
        <v>41</v>
      </c>
      <c r="W7" s="49" t="s">
        <v>64</v>
      </c>
      <c r="X7" s="36" t="s">
        <v>42</v>
      </c>
      <c r="Y7" s="36">
        <v>28</v>
      </c>
      <c r="Z7" s="36">
        <v>17</v>
      </c>
      <c r="AA7" s="36">
        <v>10</v>
      </c>
      <c r="AB7" s="36">
        <v>12</v>
      </c>
      <c r="AC7" s="36">
        <v>16</v>
      </c>
      <c r="AD7" s="36">
        <v>20</v>
      </c>
      <c r="AE7" s="36">
        <v>16</v>
      </c>
      <c r="AF7" s="36">
        <v>6</v>
      </c>
      <c r="AG7" s="36">
        <v>0</v>
      </c>
      <c r="AH7" s="36">
        <v>25</v>
      </c>
      <c r="AI7" s="50">
        <v>22</v>
      </c>
      <c r="AJ7" s="51">
        <v>172</v>
      </c>
    </row>
    <row r="8" spans="1:36" s="48" customFormat="1" ht="20.100000000000001" customHeight="1" x14ac:dyDescent="0.2">
      <c r="A8" s="35">
        <v>5</v>
      </c>
      <c r="B8" s="36" t="s">
        <v>65</v>
      </c>
      <c r="C8" s="37" t="s">
        <v>67</v>
      </c>
      <c r="D8" s="38" t="s">
        <v>419</v>
      </c>
      <c r="E8" s="36" t="s">
        <v>66</v>
      </c>
      <c r="F8" s="37" t="s">
        <v>68</v>
      </c>
      <c r="G8" s="39">
        <v>202500</v>
      </c>
      <c r="H8" s="40">
        <v>101000</v>
      </c>
      <c r="I8" s="36">
        <v>50</v>
      </c>
      <c r="J8" s="40">
        <v>101000</v>
      </c>
      <c r="K8" s="36" t="s">
        <v>69</v>
      </c>
      <c r="L8" s="40">
        <v>101000</v>
      </c>
      <c r="M8" s="41"/>
      <c r="N8" s="42" t="s">
        <v>70</v>
      </c>
      <c r="O8" s="36" t="s">
        <v>38</v>
      </c>
      <c r="P8" s="36" t="s">
        <v>38</v>
      </c>
      <c r="Q8" s="36" t="s">
        <v>38</v>
      </c>
      <c r="R8" s="36" t="s">
        <v>39</v>
      </c>
      <c r="S8" s="36" t="s">
        <v>38</v>
      </c>
      <c r="T8" s="36" t="s">
        <v>39</v>
      </c>
      <c r="U8" s="36" t="s">
        <v>63</v>
      </c>
      <c r="V8" s="36" t="s">
        <v>41</v>
      </c>
      <c r="W8" s="36" t="s">
        <v>42</v>
      </c>
      <c r="X8" s="36" t="s">
        <v>42</v>
      </c>
      <c r="Y8" s="36">
        <v>28</v>
      </c>
      <c r="Z8" s="36">
        <v>15</v>
      </c>
      <c r="AA8" s="36">
        <v>15</v>
      </c>
      <c r="AB8" s="36">
        <v>13</v>
      </c>
      <c r="AC8" s="36">
        <v>13</v>
      </c>
      <c r="AD8" s="36">
        <v>20</v>
      </c>
      <c r="AE8" s="36">
        <v>17</v>
      </c>
      <c r="AF8" s="36">
        <v>6</v>
      </c>
      <c r="AG8" s="36">
        <v>0</v>
      </c>
      <c r="AH8" s="36">
        <v>15</v>
      </c>
      <c r="AI8" s="50">
        <v>28</v>
      </c>
      <c r="AJ8" s="51">
        <v>170</v>
      </c>
    </row>
    <row r="9" spans="1:36" s="48" customFormat="1" ht="20.100000000000001" customHeight="1" x14ac:dyDescent="0.2">
      <c r="A9" s="35">
        <v>6</v>
      </c>
      <c r="B9" s="36" t="s">
        <v>71</v>
      </c>
      <c r="C9" s="37" t="s">
        <v>73</v>
      </c>
      <c r="D9" s="38" t="s">
        <v>31</v>
      </c>
      <c r="E9" s="36" t="s">
        <v>72</v>
      </c>
      <c r="F9" s="37" t="s">
        <v>74</v>
      </c>
      <c r="G9" s="39">
        <v>100000</v>
      </c>
      <c r="H9" s="40">
        <v>50000</v>
      </c>
      <c r="I9" s="36">
        <v>50</v>
      </c>
      <c r="J9" s="40">
        <v>50000</v>
      </c>
      <c r="K9" s="36" t="s">
        <v>75</v>
      </c>
      <c r="L9" s="40">
        <v>50000</v>
      </c>
      <c r="M9" s="41" t="s">
        <v>76</v>
      </c>
      <c r="N9" s="42" t="s">
        <v>77</v>
      </c>
      <c r="O9" s="36" t="s">
        <v>38</v>
      </c>
      <c r="P9" s="36" t="s">
        <v>38</v>
      </c>
      <c r="Q9" s="36" t="s">
        <v>38</v>
      </c>
      <c r="R9" s="36" t="s">
        <v>39</v>
      </c>
      <c r="S9" s="36" t="s">
        <v>38</v>
      </c>
      <c r="T9" s="36" t="s">
        <v>38</v>
      </c>
      <c r="U9" s="36" t="s">
        <v>63</v>
      </c>
      <c r="V9" s="49" t="s">
        <v>50</v>
      </c>
      <c r="W9" s="49" t="s">
        <v>78</v>
      </c>
      <c r="X9" s="36" t="s">
        <v>42</v>
      </c>
      <c r="Y9" s="36">
        <v>28</v>
      </c>
      <c r="Z9" s="36">
        <v>20</v>
      </c>
      <c r="AA9" s="36">
        <v>10</v>
      </c>
      <c r="AB9" s="36">
        <v>18</v>
      </c>
      <c r="AC9" s="36">
        <v>10</v>
      </c>
      <c r="AD9" s="36">
        <v>20</v>
      </c>
      <c r="AE9" s="36">
        <v>20</v>
      </c>
      <c r="AF9" s="36">
        <v>5</v>
      </c>
      <c r="AG9" s="36">
        <v>5</v>
      </c>
      <c r="AH9" s="36">
        <v>15</v>
      </c>
      <c r="AI9" s="50">
        <v>18</v>
      </c>
      <c r="AJ9" s="51">
        <v>169</v>
      </c>
    </row>
    <row r="10" spans="1:36" s="48" customFormat="1" ht="20.100000000000001" customHeight="1" x14ac:dyDescent="0.2">
      <c r="A10" s="35">
        <v>7</v>
      </c>
      <c r="B10" s="36" t="s">
        <v>79</v>
      </c>
      <c r="C10" s="37" t="s">
        <v>81</v>
      </c>
      <c r="D10" s="38" t="s">
        <v>419</v>
      </c>
      <c r="E10" s="36" t="s">
        <v>80</v>
      </c>
      <c r="F10" s="37" t="s">
        <v>82</v>
      </c>
      <c r="G10" s="39">
        <v>240800</v>
      </c>
      <c r="H10" s="40">
        <v>118000</v>
      </c>
      <c r="I10" s="36">
        <v>50</v>
      </c>
      <c r="J10" s="40">
        <v>118000</v>
      </c>
      <c r="K10" s="36" t="s">
        <v>83</v>
      </c>
      <c r="L10" s="40">
        <v>118000</v>
      </c>
      <c r="M10" s="52"/>
      <c r="N10" s="42" t="s">
        <v>84</v>
      </c>
      <c r="O10" s="36" t="s">
        <v>38</v>
      </c>
      <c r="P10" s="36" t="s">
        <v>38</v>
      </c>
      <c r="Q10" s="36" t="s">
        <v>38</v>
      </c>
      <c r="R10" s="36" t="s">
        <v>38</v>
      </c>
      <c r="S10" s="36" t="s">
        <v>38</v>
      </c>
      <c r="T10" s="36" t="s">
        <v>38</v>
      </c>
      <c r="U10" s="36" t="s">
        <v>85</v>
      </c>
      <c r="V10" s="36" t="s">
        <v>41</v>
      </c>
      <c r="W10" s="36" t="s">
        <v>42</v>
      </c>
      <c r="X10" s="36" t="s">
        <v>42</v>
      </c>
      <c r="Y10" s="36">
        <v>26</v>
      </c>
      <c r="Z10" s="36">
        <v>15</v>
      </c>
      <c r="AA10" s="36">
        <v>15</v>
      </c>
      <c r="AB10" s="36">
        <v>15</v>
      </c>
      <c r="AC10" s="36">
        <v>10</v>
      </c>
      <c r="AD10" s="36">
        <v>14</v>
      </c>
      <c r="AE10" s="36">
        <v>16</v>
      </c>
      <c r="AF10" s="36">
        <v>6</v>
      </c>
      <c r="AG10" s="36">
        <v>0</v>
      </c>
      <c r="AH10" s="36">
        <v>23</v>
      </c>
      <c r="AI10" s="50">
        <v>28</v>
      </c>
      <c r="AJ10" s="51">
        <v>168</v>
      </c>
    </row>
    <row r="11" spans="1:36" s="48" customFormat="1" ht="20.100000000000001" customHeight="1" x14ac:dyDescent="0.2">
      <c r="A11" s="35">
        <v>8</v>
      </c>
      <c r="B11" s="36" t="s">
        <v>86</v>
      </c>
      <c r="C11" s="37" t="s">
        <v>88</v>
      </c>
      <c r="D11" s="38" t="s">
        <v>415</v>
      </c>
      <c r="E11" s="36" t="s">
        <v>87</v>
      </c>
      <c r="F11" s="37" t="s">
        <v>89</v>
      </c>
      <c r="G11" s="39">
        <v>554000</v>
      </c>
      <c r="H11" s="40">
        <v>270000</v>
      </c>
      <c r="I11" s="36">
        <v>50</v>
      </c>
      <c r="J11" s="40">
        <v>270000</v>
      </c>
      <c r="K11" s="36" t="s">
        <v>47</v>
      </c>
      <c r="L11" s="40">
        <v>270000</v>
      </c>
      <c r="M11" s="53" t="s">
        <v>90</v>
      </c>
      <c r="N11" s="42" t="s">
        <v>91</v>
      </c>
      <c r="O11" s="36" t="s">
        <v>92</v>
      </c>
      <c r="P11" s="36" t="s">
        <v>38</v>
      </c>
      <c r="Q11" s="36" t="s">
        <v>38</v>
      </c>
      <c r="R11" s="36" t="s">
        <v>39</v>
      </c>
      <c r="S11" s="36" t="s">
        <v>38</v>
      </c>
      <c r="T11" s="36" t="s">
        <v>39</v>
      </c>
      <c r="U11" s="36" t="s">
        <v>57</v>
      </c>
      <c r="V11" s="36" t="s">
        <v>41</v>
      </c>
      <c r="W11" s="36" t="s">
        <v>42</v>
      </c>
      <c r="X11" s="36" t="s">
        <v>42</v>
      </c>
      <c r="Y11" s="36">
        <v>25</v>
      </c>
      <c r="Z11" s="36">
        <v>17</v>
      </c>
      <c r="AA11" s="36">
        <v>6</v>
      </c>
      <c r="AB11" s="36">
        <v>20</v>
      </c>
      <c r="AC11" s="36">
        <v>8</v>
      </c>
      <c r="AD11" s="36">
        <v>18</v>
      </c>
      <c r="AE11" s="36">
        <v>15</v>
      </c>
      <c r="AF11" s="36">
        <v>8</v>
      </c>
      <c r="AG11" s="36">
        <v>4</v>
      </c>
      <c r="AH11" s="36">
        <v>15</v>
      </c>
      <c r="AI11" s="50">
        <v>30</v>
      </c>
      <c r="AJ11" s="51">
        <v>166</v>
      </c>
    </row>
    <row r="12" spans="1:36" s="48" customFormat="1" ht="20.100000000000001" customHeight="1" x14ac:dyDescent="0.2">
      <c r="A12" s="35">
        <v>9</v>
      </c>
      <c r="B12" s="36" t="s">
        <v>93</v>
      </c>
      <c r="C12" s="37" t="s">
        <v>95</v>
      </c>
      <c r="D12" s="38" t="s">
        <v>415</v>
      </c>
      <c r="E12" s="36" t="s">
        <v>94</v>
      </c>
      <c r="F12" s="37" t="s">
        <v>96</v>
      </c>
      <c r="G12" s="39">
        <v>1270000</v>
      </c>
      <c r="H12" s="40">
        <v>300000</v>
      </c>
      <c r="I12" s="36">
        <v>50</v>
      </c>
      <c r="J12" s="40">
        <v>300000</v>
      </c>
      <c r="K12" s="36" t="s">
        <v>97</v>
      </c>
      <c r="L12" s="40">
        <v>300000</v>
      </c>
      <c r="M12" s="41"/>
      <c r="N12" s="42" t="s">
        <v>98</v>
      </c>
      <c r="O12" s="36" t="s">
        <v>99</v>
      </c>
      <c r="P12" s="36" t="s">
        <v>99</v>
      </c>
      <c r="Q12" s="36" t="s">
        <v>99</v>
      </c>
      <c r="R12" s="36" t="s">
        <v>100</v>
      </c>
      <c r="S12" s="36" t="s">
        <v>99</v>
      </c>
      <c r="T12" s="36" t="s">
        <v>100</v>
      </c>
      <c r="U12" s="36" t="s">
        <v>57</v>
      </c>
      <c r="V12" s="36" t="s">
        <v>41</v>
      </c>
      <c r="W12" s="36" t="s">
        <v>42</v>
      </c>
      <c r="X12" s="36" t="s">
        <v>42</v>
      </c>
      <c r="Y12" s="36">
        <v>20</v>
      </c>
      <c r="Z12" s="36">
        <v>10</v>
      </c>
      <c r="AA12" s="36">
        <v>5</v>
      </c>
      <c r="AB12" s="36">
        <v>15</v>
      </c>
      <c r="AC12" s="36">
        <v>15</v>
      </c>
      <c r="AD12" s="36">
        <v>15</v>
      </c>
      <c r="AE12" s="36">
        <v>20</v>
      </c>
      <c r="AF12" s="36">
        <v>5</v>
      </c>
      <c r="AG12" s="36">
        <v>5</v>
      </c>
      <c r="AH12" s="36">
        <v>25</v>
      </c>
      <c r="AI12" s="50">
        <v>30</v>
      </c>
      <c r="AJ12" s="51">
        <v>165</v>
      </c>
    </row>
    <row r="13" spans="1:36" s="48" customFormat="1" ht="20.100000000000001" customHeight="1" x14ac:dyDescent="0.2">
      <c r="A13" s="35">
        <v>10</v>
      </c>
      <c r="B13" s="36" t="s">
        <v>101</v>
      </c>
      <c r="C13" s="37" t="s">
        <v>103</v>
      </c>
      <c r="D13" s="38" t="s">
        <v>419</v>
      </c>
      <c r="E13" s="36" t="s">
        <v>102</v>
      </c>
      <c r="F13" s="37" t="s">
        <v>104</v>
      </c>
      <c r="G13" s="39">
        <v>600000</v>
      </c>
      <c r="H13" s="40">
        <v>250000</v>
      </c>
      <c r="I13" s="36">
        <v>50</v>
      </c>
      <c r="J13" s="40">
        <v>250000</v>
      </c>
      <c r="K13" s="36" t="s">
        <v>105</v>
      </c>
      <c r="L13" s="40">
        <v>250000</v>
      </c>
      <c r="M13" s="41" t="s">
        <v>106</v>
      </c>
      <c r="N13" s="42" t="s">
        <v>107</v>
      </c>
      <c r="O13" s="36" t="s">
        <v>38</v>
      </c>
      <c r="P13" s="36" t="s">
        <v>38</v>
      </c>
      <c r="Q13" s="36" t="s">
        <v>38</v>
      </c>
      <c r="R13" s="36" t="s">
        <v>39</v>
      </c>
      <c r="S13" s="36" t="s">
        <v>38</v>
      </c>
      <c r="T13" s="36" t="s">
        <v>39</v>
      </c>
      <c r="U13" s="36" t="s">
        <v>57</v>
      </c>
      <c r="V13" s="36" t="s">
        <v>41</v>
      </c>
      <c r="W13" s="36" t="s">
        <v>42</v>
      </c>
      <c r="X13" s="49" t="s">
        <v>108</v>
      </c>
      <c r="Y13" s="36">
        <v>22</v>
      </c>
      <c r="Z13" s="36">
        <v>12</v>
      </c>
      <c r="AA13" s="36">
        <v>8</v>
      </c>
      <c r="AB13" s="36">
        <v>12</v>
      </c>
      <c r="AC13" s="36">
        <v>12</v>
      </c>
      <c r="AD13" s="36">
        <v>20</v>
      </c>
      <c r="AE13" s="36">
        <v>16</v>
      </c>
      <c r="AF13" s="36">
        <v>5</v>
      </c>
      <c r="AG13" s="36">
        <v>5</v>
      </c>
      <c r="AH13" s="36">
        <v>22</v>
      </c>
      <c r="AI13" s="50">
        <v>30</v>
      </c>
      <c r="AJ13" s="51">
        <v>164</v>
      </c>
    </row>
    <row r="14" spans="1:36" s="48" customFormat="1" ht="20.100000000000001" customHeight="1" x14ac:dyDescent="0.2">
      <c r="A14" s="35">
        <v>11</v>
      </c>
      <c r="B14" s="36" t="s">
        <v>109</v>
      </c>
      <c r="C14" s="37" t="s">
        <v>110</v>
      </c>
      <c r="D14" s="38" t="s">
        <v>421</v>
      </c>
      <c r="E14" s="36">
        <v>45234019</v>
      </c>
      <c r="F14" s="37" t="s">
        <v>111</v>
      </c>
      <c r="G14" s="39">
        <v>100000</v>
      </c>
      <c r="H14" s="40">
        <v>50000</v>
      </c>
      <c r="I14" s="36">
        <v>50</v>
      </c>
      <c r="J14" s="40">
        <v>50000</v>
      </c>
      <c r="K14" s="36" t="s">
        <v>112</v>
      </c>
      <c r="L14" s="40">
        <v>50000</v>
      </c>
      <c r="M14" s="41" t="s">
        <v>113</v>
      </c>
      <c r="N14" s="42" t="s">
        <v>114</v>
      </c>
      <c r="O14" s="36" t="s">
        <v>38</v>
      </c>
      <c r="P14" s="36" t="s">
        <v>38</v>
      </c>
      <c r="Q14" s="36" t="s">
        <v>39</v>
      </c>
      <c r="R14" s="36" t="s">
        <v>39</v>
      </c>
      <c r="S14" s="36" t="s">
        <v>38</v>
      </c>
      <c r="T14" s="36" t="s">
        <v>38</v>
      </c>
      <c r="U14" s="36" t="s">
        <v>63</v>
      </c>
      <c r="V14" s="36" t="s">
        <v>41</v>
      </c>
      <c r="W14" s="36" t="s">
        <v>42</v>
      </c>
      <c r="X14" s="49" t="s">
        <v>115</v>
      </c>
      <c r="Y14" s="36">
        <v>27</v>
      </c>
      <c r="Z14" s="36">
        <v>8</v>
      </c>
      <c r="AA14" s="36">
        <v>18</v>
      </c>
      <c r="AB14" s="36">
        <v>15</v>
      </c>
      <c r="AC14" s="36">
        <v>15</v>
      </c>
      <c r="AD14" s="36">
        <v>20</v>
      </c>
      <c r="AE14" s="36">
        <v>15</v>
      </c>
      <c r="AF14" s="36">
        <v>2</v>
      </c>
      <c r="AG14" s="36">
        <v>7</v>
      </c>
      <c r="AH14" s="36">
        <v>10</v>
      </c>
      <c r="AI14" s="50">
        <v>24</v>
      </c>
      <c r="AJ14" s="51">
        <v>161</v>
      </c>
    </row>
    <row r="15" spans="1:36" s="48" customFormat="1" ht="20.100000000000001" customHeight="1" x14ac:dyDescent="0.2">
      <c r="A15" s="35">
        <v>12</v>
      </c>
      <c r="B15" s="36" t="s">
        <v>116</v>
      </c>
      <c r="C15" s="37" t="s">
        <v>118</v>
      </c>
      <c r="D15" s="38" t="s">
        <v>419</v>
      </c>
      <c r="E15" s="36" t="s">
        <v>117</v>
      </c>
      <c r="F15" s="37" t="s">
        <v>119</v>
      </c>
      <c r="G15" s="39">
        <v>515000</v>
      </c>
      <c r="H15" s="40">
        <v>257500</v>
      </c>
      <c r="I15" s="36">
        <v>50</v>
      </c>
      <c r="J15" s="40">
        <v>257500</v>
      </c>
      <c r="K15" s="36" t="s">
        <v>47</v>
      </c>
      <c r="L15" s="40">
        <v>257500</v>
      </c>
      <c r="M15" s="41" t="s">
        <v>120</v>
      </c>
      <c r="N15" s="42" t="s">
        <v>121</v>
      </c>
      <c r="O15" s="36" t="s">
        <v>38</v>
      </c>
      <c r="P15" s="36" t="s">
        <v>38</v>
      </c>
      <c r="Q15" s="36" t="s">
        <v>92</v>
      </c>
      <c r="R15" s="36" t="s">
        <v>122</v>
      </c>
      <c r="S15" s="36" t="s">
        <v>92</v>
      </c>
      <c r="T15" s="36" t="s">
        <v>122</v>
      </c>
      <c r="U15" s="49" t="s">
        <v>123</v>
      </c>
      <c r="V15" s="36" t="s">
        <v>41</v>
      </c>
      <c r="W15" s="49" t="s">
        <v>64</v>
      </c>
      <c r="X15" s="49" t="s">
        <v>124</v>
      </c>
      <c r="Y15" s="36">
        <v>22</v>
      </c>
      <c r="Z15" s="36">
        <v>14</v>
      </c>
      <c r="AA15" s="36">
        <v>15</v>
      </c>
      <c r="AB15" s="36">
        <v>12</v>
      </c>
      <c r="AC15" s="36">
        <v>11</v>
      </c>
      <c r="AD15" s="36">
        <v>15</v>
      </c>
      <c r="AE15" s="36">
        <v>15</v>
      </c>
      <c r="AF15" s="36">
        <v>5</v>
      </c>
      <c r="AG15" s="36">
        <v>4</v>
      </c>
      <c r="AH15" s="36">
        <v>20</v>
      </c>
      <c r="AI15" s="50">
        <v>27</v>
      </c>
      <c r="AJ15" s="51">
        <v>160</v>
      </c>
    </row>
    <row r="16" spans="1:36" s="48" customFormat="1" ht="20.100000000000001" customHeight="1" x14ac:dyDescent="0.2">
      <c r="A16" s="35">
        <v>13</v>
      </c>
      <c r="B16" s="36" t="s">
        <v>125</v>
      </c>
      <c r="C16" s="37" t="s">
        <v>127</v>
      </c>
      <c r="D16" s="38" t="s">
        <v>415</v>
      </c>
      <c r="E16" s="36" t="s">
        <v>126</v>
      </c>
      <c r="F16" s="37" t="s">
        <v>128</v>
      </c>
      <c r="G16" s="39">
        <v>259000</v>
      </c>
      <c r="H16" s="40">
        <v>129000</v>
      </c>
      <c r="I16" s="36">
        <v>50</v>
      </c>
      <c r="J16" s="40">
        <v>129000</v>
      </c>
      <c r="K16" s="36" t="s">
        <v>129</v>
      </c>
      <c r="L16" s="40">
        <v>129000</v>
      </c>
      <c r="M16" s="41" t="s">
        <v>130</v>
      </c>
      <c r="N16" s="42" t="s">
        <v>131</v>
      </c>
      <c r="O16" s="49" t="s">
        <v>50</v>
      </c>
      <c r="P16" s="49" t="s">
        <v>50</v>
      </c>
      <c r="Q16" s="36" t="s">
        <v>38</v>
      </c>
      <c r="R16" s="36" t="s">
        <v>38</v>
      </c>
      <c r="S16" s="36" t="s">
        <v>38</v>
      </c>
      <c r="T16" s="36" t="s">
        <v>38</v>
      </c>
      <c r="U16" s="36" t="s">
        <v>57</v>
      </c>
      <c r="V16" s="49" t="s">
        <v>50</v>
      </c>
      <c r="W16" s="49" t="s">
        <v>64</v>
      </c>
      <c r="X16" s="49" t="s">
        <v>124</v>
      </c>
      <c r="Y16" s="36">
        <v>25</v>
      </c>
      <c r="Z16" s="36">
        <v>15</v>
      </c>
      <c r="AA16" s="36">
        <v>5</v>
      </c>
      <c r="AB16" s="36">
        <v>14</v>
      </c>
      <c r="AC16" s="36">
        <v>13</v>
      </c>
      <c r="AD16" s="36">
        <v>20</v>
      </c>
      <c r="AE16" s="36">
        <v>18</v>
      </c>
      <c r="AF16" s="36">
        <v>5</v>
      </c>
      <c r="AG16" s="36">
        <v>5</v>
      </c>
      <c r="AH16" s="36">
        <v>20</v>
      </c>
      <c r="AI16" s="50">
        <v>17</v>
      </c>
      <c r="AJ16" s="51">
        <v>157</v>
      </c>
    </row>
    <row r="17" spans="1:36" s="48" customFormat="1" ht="20.100000000000001" customHeight="1" x14ac:dyDescent="0.2">
      <c r="A17" s="35">
        <v>14</v>
      </c>
      <c r="B17" s="36" t="s">
        <v>132</v>
      </c>
      <c r="C17" s="37" t="s">
        <v>134</v>
      </c>
      <c r="D17" s="38" t="s">
        <v>420</v>
      </c>
      <c r="E17" s="36" t="s">
        <v>133</v>
      </c>
      <c r="F17" s="37" t="s">
        <v>135</v>
      </c>
      <c r="G17" s="39">
        <v>1865000</v>
      </c>
      <c r="H17" s="40">
        <v>300000</v>
      </c>
      <c r="I17" s="36">
        <v>50</v>
      </c>
      <c r="J17" s="40">
        <v>300000</v>
      </c>
      <c r="K17" s="36" t="s">
        <v>136</v>
      </c>
      <c r="L17" s="40">
        <v>300000</v>
      </c>
      <c r="M17" s="41" t="s">
        <v>137</v>
      </c>
      <c r="N17" s="42" t="s">
        <v>138</v>
      </c>
      <c r="O17" s="36" t="s">
        <v>38</v>
      </c>
      <c r="P17" s="36" t="s">
        <v>38</v>
      </c>
      <c r="Q17" s="36" t="s">
        <v>39</v>
      </c>
      <c r="R17" s="36" t="s">
        <v>39</v>
      </c>
      <c r="S17" s="36" t="s">
        <v>39</v>
      </c>
      <c r="T17" s="36" t="s">
        <v>39</v>
      </c>
      <c r="U17" s="36" t="s">
        <v>139</v>
      </c>
      <c r="V17" s="36" t="s">
        <v>41</v>
      </c>
      <c r="W17" s="36" t="s">
        <v>42</v>
      </c>
      <c r="X17" s="49" t="s">
        <v>140</v>
      </c>
      <c r="Y17" s="36">
        <v>30</v>
      </c>
      <c r="Z17" s="36">
        <v>18</v>
      </c>
      <c r="AA17" s="36">
        <v>5</v>
      </c>
      <c r="AB17" s="36">
        <v>10</v>
      </c>
      <c r="AC17" s="36">
        <v>20</v>
      </c>
      <c r="AD17" s="36">
        <v>20</v>
      </c>
      <c r="AE17" s="36">
        <v>20</v>
      </c>
      <c r="AF17" s="36">
        <v>5</v>
      </c>
      <c r="AG17" s="36">
        <v>2</v>
      </c>
      <c r="AH17" s="36">
        <v>5</v>
      </c>
      <c r="AI17" s="50">
        <v>20</v>
      </c>
      <c r="AJ17" s="51">
        <v>155</v>
      </c>
    </row>
    <row r="18" spans="1:36" s="48" customFormat="1" ht="20.100000000000001" customHeight="1" x14ac:dyDescent="0.2">
      <c r="A18" s="35">
        <v>15</v>
      </c>
      <c r="B18" s="36" t="s">
        <v>141</v>
      </c>
      <c r="C18" s="37" t="s">
        <v>142</v>
      </c>
      <c r="D18" s="38" t="s">
        <v>423</v>
      </c>
      <c r="E18" s="36">
        <v>71179216</v>
      </c>
      <c r="F18" s="37" t="s">
        <v>143</v>
      </c>
      <c r="G18" s="39">
        <v>198200</v>
      </c>
      <c r="H18" s="40">
        <v>99100</v>
      </c>
      <c r="I18" s="36">
        <v>50</v>
      </c>
      <c r="J18" s="40">
        <v>99100</v>
      </c>
      <c r="K18" s="36" t="s">
        <v>144</v>
      </c>
      <c r="L18" s="40">
        <v>99100</v>
      </c>
      <c r="M18" s="41" t="s">
        <v>145</v>
      </c>
      <c r="N18" s="42" t="s">
        <v>146</v>
      </c>
      <c r="O18" s="36" t="s">
        <v>38</v>
      </c>
      <c r="P18" s="36" t="s">
        <v>38</v>
      </c>
      <c r="Q18" s="36" t="s">
        <v>38</v>
      </c>
      <c r="R18" s="36" t="s">
        <v>39</v>
      </c>
      <c r="S18" s="36" t="s">
        <v>38</v>
      </c>
      <c r="T18" s="36" t="s">
        <v>38</v>
      </c>
      <c r="U18" s="36" t="s">
        <v>57</v>
      </c>
      <c r="V18" s="36" t="s">
        <v>41</v>
      </c>
      <c r="W18" s="36" t="s">
        <v>42</v>
      </c>
      <c r="X18" s="36" t="s">
        <v>42</v>
      </c>
      <c r="Y18" s="36">
        <v>25</v>
      </c>
      <c r="Z18" s="36">
        <v>12</v>
      </c>
      <c r="AA18" s="36">
        <v>10</v>
      </c>
      <c r="AB18" s="36">
        <v>12</v>
      </c>
      <c r="AC18" s="36">
        <v>12</v>
      </c>
      <c r="AD18" s="36">
        <v>14</v>
      </c>
      <c r="AE18" s="36">
        <v>18</v>
      </c>
      <c r="AF18" s="36">
        <v>8</v>
      </c>
      <c r="AG18" s="36">
        <v>2</v>
      </c>
      <c r="AH18" s="36">
        <v>24</v>
      </c>
      <c r="AI18" s="50">
        <v>14</v>
      </c>
      <c r="AJ18" s="51">
        <v>151</v>
      </c>
    </row>
    <row r="19" spans="1:36" s="48" customFormat="1" ht="20.100000000000001" customHeight="1" x14ac:dyDescent="0.2">
      <c r="A19" s="35">
        <v>16</v>
      </c>
      <c r="B19" s="36" t="s">
        <v>147</v>
      </c>
      <c r="C19" s="37" t="s">
        <v>149</v>
      </c>
      <c r="D19" s="38" t="s">
        <v>31</v>
      </c>
      <c r="E19" s="36" t="s">
        <v>148</v>
      </c>
      <c r="F19" s="37" t="s">
        <v>150</v>
      </c>
      <c r="G19" s="39">
        <v>800000</v>
      </c>
      <c r="H19" s="40">
        <v>300000</v>
      </c>
      <c r="I19" s="36">
        <v>50</v>
      </c>
      <c r="J19" s="40">
        <v>300000</v>
      </c>
      <c r="K19" s="36" t="s">
        <v>47</v>
      </c>
      <c r="L19" s="40">
        <v>300000</v>
      </c>
      <c r="M19" s="41" t="s">
        <v>151</v>
      </c>
      <c r="N19" s="42" t="s">
        <v>152</v>
      </c>
      <c r="O19" s="36" t="s">
        <v>38</v>
      </c>
      <c r="P19" s="36" t="s">
        <v>39</v>
      </c>
      <c r="Q19" s="36" t="s">
        <v>38</v>
      </c>
      <c r="R19" s="36" t="s">
        <v>153</v>
      </c>
      <c r="S19" s="36" t="s">
        <v>38</v>
      </c>
      <c r="T19" s="36" t="s">
        <v>39</v>
      </c>
      <c r="U19" s="36" t="s">
        <v>63</v>
      </c>
      <c r="V19" s="36" t="s">
        <v>41</v>
      </c>
      <c r="W19" s="49" t="s">
        <v>64</v>
      </c>
      <c r="X19" s="49" t="s">
        <v>108</v>
      </c>
      <c r="Y19" s="36">
        <v>14</v>
      </c>
      <c r="Z19" s="36">
        <v>15</v>
      </c>
      <c r="AA19" s="36">
        <v>2</v>
      </c>
      <c r="AB19" s="36">
        <v>14</v>
      </c>
      <c r="AC19" s="36">
        <v>12</v>
      </c>
      <c r="AD19" s="36">
        <v>17</v>
      </c>
      <c r="AE19" s="36">
        <v>16</v>
      </c>
      <c r="AF19" s="36">
        <v>2</v>
      </c>
      <c r="AG19" s="36">
        <v>3</v>
      </c>
      <c r="AH19" s="36">
        <v>23</v>
      </c>
      <c r="AI19" s="50">
        <v>26</v>
      </c>
      <c r="AJ19" s="51">
        <v>144</v>
      </c>
    </row>
    <row r="20" spans="1:36" s="48" customFormat="1" ht="20.100000000000001" customHeight="1" x14ac:dyDescent="0.2">
      <c r="A20" s="35">
        <v>17</v>
      </c>
      <c r="B20" s="36" t="s">
        <v>154</v>
      </c>
      <c r="C20" s="37" t="s">
        <v>156</v>
      </c>
      <c r="D20" s="38" t="s">
        <v>415</v>
      </c>
      <c r="E20" s="36" t="s">
        <v>155</v>
      </c>
      <c r="F20" s="37" t="s">
        <v>157</v>
      </c>
      <c r="G20" s="39">
        <v>700000</v>
      </c>
      <c r="H20" s="40">
        <v>300000</v>
      </c>
      <c r="I20" s="36">
        <v>50</v>
      </c>
      <c r="J20" s="40">
        <v>300000</v>
      </c>
      <c r="K20" s="36" t="s">
        <v>158</v>
      </c>
      <c r="L20" s="40">
        <v>300000</v>
      </c>
      <c r="M20" s="41" t="s">
        <v>159</v>
      </c>
      <c r="N20" s="42" t="s">
        <v>160</v>
      </c>
      <c r="O20" s="36" t="s">
        <v>38</v>
      </c>
      <c r="P20" s="36" t="s">
        <v>38</v>
      </c>
      <c r="Q20" s="36" t="s">
        <v>38</v>
      </c>
      <c r="R20" s="36" t="s">
        <v>39</v>
      </c>
      <c r="S20" s="36" t="s">
        <v>38</v>
      </c>
      <c r="T20" s="36" t="s">
        <v>38</v>
      </c>
      <c r="U20" s="36" t="s">
        <v>57</v>
      </c>
      <c r="V20" s="36" t="s">
        <v>41</v>
      </c>
      <c r="W20" s="49" t="s">
        <v>64</v>
      </c>
      <c r="X20" s="49" t="s">
        <v>161</v>
      </c>
      <c r="Y20" s="36">
        <v>25</v>
      </c>
      <c r="Z20" s="36">
        <v>18</v>
      </c>
      <c r="AA20" s="36">
        <v>2</v>
      </c>
      <c r="AB20" s="36">
        <v>15</v>
      </c>
      <c r="AC20" s="36">
        <v>15</v>
      </c>
      <c r="AD20" s="36">
        <v>15</v>
      </c>
      <c r="AE20" s="36">
        <v>17</v>
      </c>
      <c r="AF20" s="36">
        <v>8</v>
      </c>
      <c r="AG20" s="36">
        <v>2</v>
      </c>
      <c r="AH20" s="36">
        <v>2</v>
      </c>
      <c r="AI20" s="50">
        <v>23</v>
      </c>
      <c r="AJ20" s="51">
        <v>142</v>
      </c>
    </row>
    <row r="21" spans="1:36" s="48" customFormat="1" ht="20.100000000000001" customHeight="1" x14ac:dyDescent="0.2">
      <c r="A21" s="35">
        <v>18</v>
      </c>
      <c r="B21" s="36" t="s">
        <v>162</v>
      </c>
      <c r="C21" s="37" t="s">
        <v>164</v>
      </c>
      <c r="D21" s="38" t="s">
        <v>415</v>
      </c>
      <c r="E21" s="36" t="s">
        <v>163</v>
      </c>
      <c r="F21" s="37" t="s">
        <v>165</v>
      </c>
      <c r="G21" s="39">
        <v>180000</v>
      </c>
      <c r="H21" s="40">
        <v>90000</v>
      </c>
      <c r="I21" s="36">
        <v>50</v>
      </c>
      <c r="J21" s="40">
        <v>90000</v>
      </c>
      <c r="K21" s="36" t="s">
        <v>166</v>
      </c>
      <c r="L21" s="40">
        <v>90000</v>
      </c>
      <c r="M21" s="52"/>
      <c r="N21" s="42" t="s">
        <v>167</v>
      </c>
      <c r="O21" s="36" t="s">
        <v>38</v>
      </c>
      <c r="P21" s="36" t="s">
        <v>38</v>
      </c>
      <c r="Q21" s="36" t="s">
        <v>39</v>
      </c>
      <c r="R21" s="36" t="s">
        <v>39</v>
      </c>
      <c r="S21" s="36" t="s">
        <v>39</v>
      </c>
      <c r="T21" s="36" t="s">
        <v>39</v>
      </c>
      <c r="U21" s="36" t="s">
        <v>168</v>
      </c>
      <c r="V21" s="36" t="s">
        <v>169</v>
      </c>
      <c r="W21" s="36" t="s">
        <v>42</v>
      </c>
      <c r="X21" s="36" t="s">
        <v>42</v>
      </c>
      <c r="Y21" s="36">
        <v>22</v>
      </c>
      <c r="Z21" s="36">
        <v>2</v>
      </c>
      <c r="AA21" s="36">
        <v>24</v>
      </c>
      <c r="AB21" s="36">
        <v>10</v>
      </c>
      <c r="AC21" s="36">
        <v>7</v>
      </c>
      <c r="AD21" s="36">
        <v>10</v>
      </c>
      <c r="AE21" s="36">
        <v>15</v>
      </c>
      <c r="AF21" s="36">
        <v>5</v>
      </c>
      <c r="AG21" s="36">
        <v>0</v>
      </c>
      <c r="AH21" s="36">
        <v>25</v>
      </c>
      <c r="AI21" s="50">
        <v>21</v>
      </c>
      <c r="AJ21" s="51">
        <v>141</v>
      </c>
    </row>
    <row r="22" spans="1:36" s="48" customFormat="1" ht="20.100000000000001" customHeight="1" x14ac:dyDescent="0.2">
      <c r="A22" s="35">
        <v>19</v>
      </c>
      <c r="B22" s="36" t="s">
        <v>170</v>
      </c>
      <c r="C22" s="37" t="s">
        <v>172</v>
      </c>
      <c r="D22" s="38" t="s">
        <v>419</v>
      </c>
      <c r="E22" s="36" t="s">
        <v>171</v>
      </c>
      <c r="F22" s="37" t="s">
        <v>173</v>
      </c>
      <c r="G22" s="39">
        <v>219000</v>
      </c>
      <c r="H22" s="40">
        <v>109500</v>
      </c>
      <c r="I22" s="36">
        <v>50</v>
      </c>
      <c r="J22" s="40">
        <v>109500</v>
      </c>
      <c r="K22" s="36" t="s">
        <v>174</v>
      </c>
      <c r="L22" s="40">
        <v>109500</v>
      </c>
      <c r="M22" s="41" t="s">
        <v>48</v>
      </c>
      <c r="N22" s="42" t="s">
        <v>175</v>
      </c>
      <c r="O22" s="36" t="s">
        <v>38</v>
      </c>
      <c r="P22" s="36" t="s">
        <v>38</v>
      </c>
      <c r="Q22" s="36" t="s">
        <v>39</v>
      </c>
      <c r="R22" s="36" t="s">
        <v>39</v>
      </c>
      <c r="S22" s="36" t="s">
        <v>38</v>
      </c>
      <c r="T22" s="36" t="s">
        <v>38</v>
      </c>
      <c r="U22" s="49" t="s">
        <v>176</v>
      </c>
      <c r="V22" s="36" t="s">
        <v>41</v>
      </c>
      <c r="W22" s="36" t="s">
        <v>42</v>
      </c>
      <c r="X22" s="36" t="s">
        <v>42</v>
      </c>
      <c r="Y22" s="36">
        <v>23</v>
      </c>
      <c r="Z22" s="36">
        <v>18</v>
      </c>
      <c r="AA22" s="36">
        <v>0</v>
      </c>
      <c r="AB22" s="36">
        <v>17</v>
      </c>
      <c r="AC22" s="36">
        <v>13</v>
      </c>
      <c r="AD22" s="36">
        <v>13</v>
      </c>
      <c r="AE22" s="36">
        <v>11</v>
      </c>
      <c r="AF22" s="36">
        <v>5</v>
      </c>
      <c r="AG22" s="36">
        <v>2</v>
      </c>
      <c r="AH22" s="36">
        <v>20</v>
      </c>
      <c r="AI22" s="50">
        <v>18</v>
      </c>
      <c r="AJ22" s="51">
        <v>140</v>
      </c>
    </row>
    <row r="23" spans="1:36" s="48" customFormat="1" ht="20.100000000000001" customHeight="1" x14ac:dyDescent="0.2">
      <c r="A23" s="35">
        <v>20</v>
      </c>
      <c r="B23" s="36" t="s">
        <v>177</v>
      </c>
      <c r="C23" s="37" t="s">
        <v>179</v>
      </c>
      <c r="D23" s="38" t="s">
        <v>415</v>
      </c>
      <c r="E23" s="36" t="s">
        <v>178</v>
      </c>
      <c r="F23" s="37" t="s">
        <v>180</v>
      </c>
      <c r="G23" s="39">
        <v>199000</v>
      </c>
      <c r="H23" s="40">
        <v>67000</v>
      </c>
      <c r="I23" s="36">
        <v>50</v>
      </c>
      <c r="J23" s="40">
        <v>67000</v>
      </c>
      <c r="K23" s="36" t="s">
        <v>181</v>
      </c>
      <c r="L23" s="40">
        <v>67000</v>
      </c>
      <c r="M23" s="52"/>
      <c r="N23" s="42" t="s">
        <v>182</v>
      </c>
      <c r="O23" s="36" t="s">
        <v>38</v>
      </c>
      <c r="P23" s="36" t="s">
        <v>38</v>
      </c>
      <c r="Q23" s="36" t="s">
        <v>38</v>
      </c>
      <c r="R23" s="36" t="s">
        <v>39</v>
      </c>
      <c r="S23" s="36" t="s">
        <v>39</v>
      </c>
      <c r="T23" s="36" t="s">
        <v>39</v>
      </c>
      <c r="U23" s="36" t="s">
        <v>183</v>
      </c>
      <c r="V23" s="36" t="s">
        <v>41</v>
      </c>
      <c r="W23" s="36" t="s">
        <v>42</v>
      </c>
      <c r="X23" s="36" t="s">
        <v>42</v>
      </c>
      <c r="Y23" s="36">
        <v>21</v>
      </c>
      <c r="Z23" s="36">
        <v>10</v>
      </c>
      <c r="AA23" s="36">
        <v>10</v>
      </c>
      <c r="AB23" s="36">
        <v>8</v>
      </c>
      <c r="AC23" s="36">
        <v>8</v>
      </c>
      <c r="AD23" s="36">
        <v>17</v>
      </c>
      <c r="AE23" s="36">
        <v>7</v>
      </c>
      <c r="AF23" s="36">
        <v>5</v>
      </c>
      <c r="AG23" s="36">
        <v>1</v>
      </c>
      <c r="AH23" s="36">
        <v>24</v>
      </c>
      <c r="AI23" s="50">
        <v>26</v>
      </c>
      <c r="AJ23" s="51">
        <v>137</v>
      </c>
    </row>
    <row r="24" spans="1:36" s="48" customFormat="1" ht="20.100000000000001" customHeight="1" x14ac:dyDescent="0.2">
      <c r="A24" s="35">
        <v>21</v>
      </c>
      <c r="B24" s="36" t="s">
        <v>184</v>
      </c>
      <c r="C24" s="37" t="s">
        <v>186</v>
      </c>
      <c r="D24" s="38" t="s">
        <v>415</v>
      </c>
      <c r="E24" s="36" t="s">
        <v>185</v>
      </c>
      <c r="F24" s="37" t="s">
        <v>187</v>
      </c>
      <c r="G24" s="39">
        <v>3100000</v>
      </c>
      <c r="H24" s="40">
        <v>270000</v>
      </c>
      <c r="I24" s="36">
        <v>50</v>
      </c>
      <c r="J24" s="40">
        <v>270000</v>
      </c>
      <c r="K24" s="36" t="s">
        <v>47</v>
      </c>
      <c r="L24" s="40">
        <v>270000</v>
      </c>
      <c r="M24" s="41" t="s">
        <v>188</v>
      </c>
      <c r="N24" s="42" t="s">
        <v>189</v>
      </c>
      <c r="O24" s="36" t="s">
        <v>38</v>
      </c>
      <c r="P24" s="36" t="s">
        <v>38</v>
      </c>
      <c r="Q24" s="36" t="s">
        <v>39</v>
      </c>
      <c r="R24" s="36" t="s">
        <v>39</v>
      </c>
      <c r="S24" s="36" t="s">
        <v>39</v>
      </c>
      <c r="T24" s="36" t="s">
        <v>39</v>
      </c>
      <c r="U24" s="36" t="s">
        <v>57</v>
      </c>
      <c r="V24" s="36" t="s">
        <v>41</v>
      </c>
      <c r="W24" s="36" t="s">
        <v>42</v>
      </c>
      <c r="X24" s="49" t="s">
        <v>108</v>
      </c>
      <c r="Y24" s="36">
        <v>28</v>
      </c>
      <c r="Z24" s="36">
        <v>10</v>
      </c>
      <c r="AA24" s="36">
        <v>18</v>
      </c>
      <c r="AB24" s="36">
        <v>15</v>
      </c>
      <c r="AC24" s="36">
        <v>15</v>
      </c>
      <c r="AD24" s="36">
        <v>10</v>
      </c>
      <c r="AE24" s="36">
        <v>14</v>
      </c>
      <c r="AF24" s="36">
        <v>3</v>
      </c>
      <c r="AG24" s="36">
        <v>3</v>
      </c>
      <c r="AH24" s="36">
        <v>5</v>
      </c>
      <c r="AI24" s="50">
        <v>15</v>
      </c>
      <c r="AJ24" s="51">
        <v>136</v>
      </c>
    </row>
    <row r="25" spans="1:36" s="48" customFormat="1" ht="20.100000000000001" customHeight="1" x14ac:dyDescent="0.2">
      <c r="A25" s="35">
        <v>22</v>
      </c>
      <c r="B25" s="36" t="s">
        <v>190</v>
      </c>
      <c r="C25" s="37" t="s">
        <v>192</v>
      </c>
      <c r="D25" s="38" t="s">
        <v>415</v>
      </c>
      <c r="E25" s="36" t="s">
        <v>191</v>
      </c>
      <c r="F25" s="37" t="s">
        <v>193</v>
      </c>
      <c r="G25" s="39">
        <v>1608000</v>
      </c>
      <c r="H25" s="40">
        <v>300000</v>
      </c>
      <c r="I25" s="36">
        <v>50</v>
      </c>
      <c r="J25" s="40">
        <v>300000</v>
      </c>
      <c r="K25" s="36" t="s">
        <v>194</v>
      </c>
      <c r="L25" s="40">
        <v>300000</v>
      </c>
      <c r="M25" s="52"/>
      <c r="N25" s="42" t="s">
        <v>195</v>
      </c>
      <c r="O25" s="36" t="s">
        <v>38</v>
      </c>
      <c r="P25" s="36" t="s">
        <v>38</v>
      </c>
      <c r="Q25" s="36" t="s">
        <v>38</v>
      </c>
      <c r="R25" s="36" t="s">
        <v>39</v>
      </c>
      <c r="S25" s="36" t="s">
        <v>38</v>
      </c>
      <c r="T25" s="36" t="s">
        <v>39</v>
      </c>
      <c r="U25" s="36" t="s">
        <v>57</v>
      </c>
      <c r="V25" s="36" t="s">
        <v>41</v>
      </c>
      <c r="W25" s="36" t="s">
        <v>42</v>
      </c>
      <c r="X25" s="36" t="s">
        <v>42</v>
      </c>
      <c r="Y25" s="36">
        <v>14</v>
      </c>
      <c r="Z25" s="36">
        <v>4</v>
      </c>
      <c r="AA25" s="36">
        <v>2</v>
      </c>
      <c r="AB25" s="36">
        <v>14</v>
      </c>
      <c r="AC25" s="36">
        <v>14</v>
      </c>
      <c r="AD25" s="36">
        <v>16</v>
      </c>
      <c r="AE25" s="36">
        <v>17</v>
      </c>
      <c r="AF25" s="36">
        <v>5</v>
      </c>
      <c r="AG25" s="36">
        <v>0</v>
      </c>
      <c r="AH25" s="36">
        <v>19</v>
      </c>
      <c r="AI25" s="50">
        <v>29</v>
      </c>
      <c r="AJ25" s="51">
        <v>134</v>
      </c>
    </row>
    <row r="26" spans="1:36" s="48" customFormat="1" ht="20.100000000000001" customHeight="1" x14ac:dyDescent="0.2">
      <c r="A26" s="35">
        <v>23</v>
      </c>
      <c r="B26" s="36" t="s">
        <v>196</v>
      </c>
      <c r="C26" s="37" t="s">
        <v>198</v>
      </c>
      <c r="D26" s="38" t="s">
        <v>415</v>
      </c>
      <c r="E26" s="36" t="s">
        <v>197</v>
      </c>
      <c r="F26" s="37" t="s">
        <v>199</v>
      </c>
      <c r="G26" s="39">
        <v>304400</v>
      </c>
      <c r="H26" s="40">
        <v>122000</v>
      </c>
      <c r="I26" s="36">
        <v>50</v>
      </c>
      <c r="J26" s="40">
        <v>122000</v>
      </c>
      <c r="K26" s="36" t="s">
        <v>47</v>
      </c>
      <c r="L26" s="40">
        <v>122000</v>
      </c>
      <c r="M26" s="52"/>
      <c r="N26" s="42" t="s">
        <v>200</v>
      </c>
      <c r="O26" s="36" t="s">
        <v>38</v>
      </c>
      <c r="P26" s="36" t="s">
        <v>38</v>
      </c>
      <c r="Q26" s="36" t="s">
        <v>39</v>
      </c>
      <c r="R26" s="36" t="s">
        <v>39</v>
      </c>
      <c r="S26" s="36" t="s">
        <v>38</v>
      </c>
      <c r="T26" s="36" t="s">
        <v>39</v>
      </c>
      <c r="U26" s="36" t="s">
        <v>183</v>
      </c>
      <c r="V26" s="36" t="s">
        <v>41</v>
      </c>
      <c r="W26" s="36" t="s">
        <v>42</v>
      </c>
      <c r="X26" s="36" t="s">
        <v>201</v>
      </c>
      <c r="Y26" s="36">
        <v>23</v>
      </c>
      <c r="Z26" s="36">
        <v>5</v>
      </c>
      <c r="AA26" s="36">
        <v>5</v>
      </c>
      <c r="AB26" s="36">
        <v>10</v>
      </c>
      <c r="AC26" s="36">
        <v>14</v>
      </c>
      <c r="AD26" s="36">
        <v>18</v>
      </c>
      <c r="AE26" s="36">
        <v>12</v>
      </c>
      <c r="AF26" s="36">
        <v>4</v>
      </c>
      <c r="AG26" s="36">
        <v>2</v>
      </c>
      <c r="AH26" s="36">
        <v>15</v>
      </c>
      <c r="AI26" s="50">
        <v>25</v>
      </c>
      <c r="AJ26" s="51">
        <v>133</v>
      </c>
    </row>
    <row r="27" spans="1:36" s="48" customFormat="1" ht="20.100000000000001" customHeight="1" x14ac:dyDescent="0.2">
      <c r="A27" s="35">
        <v>24</v>
      </c>
      <c r="B27" s="36" t="s">
        <v>202</v>
      </c>
      <c r="C27" s="37" t="s">
        <v>204</v>
      </c>
      <c r="D27" s="38" t="s">
        <v>414</v>
      </c>
      <c r="E27" s="36" t="s">
        <v>203</v>
      </c>
      <c r="F27" s="37" t="s">
        <v>205</v>
      </c>
      <c r="G27" s="39">
        <v>2160000</v>
      </c>
      <c r="H27" s="40">
        <v>300000</v>
      </c>
      <c r="I27" s="36">
        <v>50</v>
      </c>
      <c r="J27" s="40">
        <v>300000</v>
      </c>
      <c r="K27" s="36" t="s">
        <v>47</v>
      </c>
      <c r="L27" s="40">
        <v>300000</v>
      </c>
      <c r="M27" s="54" t="s">
        <v>206</v>
      </c>
      <c r="N27" s="42" t="s">
        <v>207</v>
      </c>
      <c r="O27" s="36" t="s">
        <v>38</v>
      </c>
      <c r="P27" s="36" t="s">
        <v>38</v>
      </c>
      <c r="Q27" s="36" t="s">
        <v>39</v>
      </c>
      <c r="R27" s="36" t="s">
        <v>39</v>
      </c>
      <c r="S27" s="36" t="s">
        <v>38</v>
      </c>
      <c r="T27" s="36" t="s">
        <v>39</v>
      </c>
      <c r="U27" s="36" t="s">
        <v>168</v>
      </c>
      <c r="V27" s="36" t="s">
        <v>41</v>
      </c>
      <c r="W27" s="49" t="s">
        <v>208</v>
      </c>
      <c r="X27" s="36" t="s">
        <v>42</v>
      </c>
      <c r="Y27" s="36">
        <v>20</v>
      </c>
      <c r="Z27" s="36">
        <v>10</v>
      </c>
      <c r="AA27" s="36">
        <v>11</v>
      </c>
      <c r="AB27" s="36">
        <v>13</v>
      </c>
      <c r="AC27" s="36">
        <v>14</v>
      </c>
      <c r="AD27" s="36">
        <v>14</v>
      </c>
      <c r="AE27" s="36">
        <v>16</v>
      </c>
      <c r="AF27" s="36">
        <v>2</v>
      </c>
      <c r="AG27" s="36">
        <v>0</v>
      </c>
      <c r="AH27" s="36">
        <v>20</v>
      </c>
      <c r="AI27" s="50">
        <v>11</v>
      </c>
      <c r="AJ27" s="51">
        <v>131</v>
      </c>
    </row>
    <row r="28" spans="1:36" s="48" customFormat="1" ht="20.100000000000001" customHeight="1" x14ac:dyDescent="0.2">
      <c r="A28" s="35">
        <v>25</v>
      </c>
      <c r="B28" s="36" t="s">
        <v>209</v>
      </c>
      <c r="C28" s="37" t="s">
        <v>211</v>
      </c>
      <c r="D28" s="38" t="s">
        <v>31</v>
      </c>
      <c r="E28" s="36" t="s">
        <v>210</v>
      </c>
      <c r="F28" s="37" t="s">
        <v>212</v>
      </c>
      <c r="G28" s="39">
        <v>346000</v>
      </c>
      <c r="H28" s="40">
        <v>173000</v>
      </c>
      <c r="I28" s="36">
        <v>50</v>
      </c>
      <c r="J28" s="40">
        <v>173000</v>
      </c>
      <c r="K28" s="36" t="s">
        <v>47</v>
      </c>
      <c r="L28" s="40">
        <v>173000</v>
      </c>
      <c r="M28" s="41" t="s">
        <v>213</v>
      </c>
      <c r="N28" s="42" t="s">
        <v>214</v>
      </c>
      <c r="O28" s="49" t="s">
        <v>50</v>
      </c>
      <c r="P28" s="36" t="s">
        <v>39</v>
      </c>
      <c r="Q28" s="36" t="s">
        <v>38</v>
      </c>
      <c r="R28" s="36" t="s">
        <v>39</v>
      </c>
      <c r="S28" s="36" t="s">
        <v>39</v>
      </c>
      <c r="T28" s="36" t="s">
        <v>39</v>
      </c>
      <c r="U28" s="36" t="s">
        <v>63</v>
      </c>
      <c r="V28" s="36" t="s">
        <v>41</v>
      </c>
      <c r="W28" s="36" t="s">
        <v>201</v>
      </c>
      <c r="X28" s="49" t="s">
        <v>215</v>
      </c>
      <c r="Y28" s="36">
        <v>20</v>
      </c>
      <c r="Z28" s="36">
        <v>10</v>
      </c>
      <c r="AA28" s="36">
        <v>20</v>
      </c>
      <c r="AB28" s="36">
        <v>20</v>
      </c>
      <c r="AC28" s="36">
        <v>5</v>
      </c>
      <c r="AD28" s="36">
        <v>10</v>
      </c>
      <c r="AE28" s="36">
        <v>15</v>
      </c>
      <c r="AF28" s="36">
        <v>5</v>
      </c>
      <c r="AG28" s="36">
        <v>5</v>
      </c>
      <c r="AH28" s="36">
        <v>8</v>
      </c>
      <c r="AI28" s="50">
        <v>12</v>
      </c>
      <c r="AJ28" s="51">
        <v>130</v>
      </c>
    </row>
    <row r="29" spans="1:36" s="48" customFormat="1" ht="20.100000000000001" customHeight="1" x14ac:dyDescent="0.2">
      <c r="A29" s="35">
        <v>26</v>
      </c>
      <c r="B29" s="36" t="s">
        <v>216</v>
      </c>
      <c r="C29" s="37" t="s">
        <v>218</v>
      </c>
      <c r="D29" s="38" t="s">
        <v>415</v>
      </c>
      <c r="E29" s="36" t="s">
        <v>217</v>
      </c>
      <c r="F29" s="37" t="s">
        <v>219</v>
      </c>
      <c r="G29" s="39">
        <v>750000</v>
      </c>
      <c r="H29" s="40">
        <v>250000</v>
      </c>
      <c r="I29" s="36">
        <v>50</v>
      </c>
      <c r="J29" s="40">
        <v>250000</v>
      </c>
      <c r="K29" s="36" t="s">
        <v>47</v>
      </c>
      <c r="L29" s="40">
        <v>250000</v>
      </c>
      <c r="M29" s="41" t="s">
        <v>220</v>
      </c>
      <c r="N29" s="42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>
        <v>22</v>
      </c>
      <c r="Z29" s="36">
        <v>10</v>
      </c>
      <c r="AA29" s="36">
        <v>10</v>
      </c>
      <c r="AB29" s="36">
        <v>14</v>
      </c>
      <c r="AC29" s="36">
        <v>12</v>
      </c>
      <c r="AD29" s="36">
        <v>10</v>
      </c>
      <c r="AE29" s="36">
        <v>14</v>
      </c>
      <c r="AF29" s="36">
        <v>4</v>
      </c>
      <c r="AG29" s="36">
        <v>4</v>
      </c>
      <c r="AH29" s="36">
        <v>10</v>
      </c>
      <c r="AI29" s="50">
        <v>19</v>
      </c>
      <c r="AJ29" s="51">
        <v>129</v>
      </c>
    </row>
    <row r="30" spans="1:36" s="48" customFormat="1" ht="20.100000000000001" customHeight="1" x14ac:dyDescent="0.2">
      <c r="A30" s="35">
        <v>27</v>
      </c>
      <c r="B30" s="36" t="s">
        <v>221</v>
      </c>
      <c r="C30" s="37" t="s">
        <v>223</v>
      </c>
      <c r="D30" s="38" t="s">
        <v>415</v>
      </c>
      <c r="E30" s="36" t="s">
        <v>222</v>
      </c>
      <c r="F30" s="37" t="s">
        <v>224</v>
      </c>
      <c r="G30" s="39">
        <v>300000</v>
      </c>
      <c r="H30" s="40">
        <v>140000</v>
      </c>
      <c r="I30" s="36">
        <v>50</v>
      </c>
      <c r="J30" s="40">
        <v>140000</v>
      </c>
      <c r="K30" s="36" t="s">
        <v>47</v>
      </c>
      <c r="L30" s="40">
        <v>140000</v>
      </c>
      <c r="M30" s="41" t="s">
        <v>225</v>
      </c>
      <c r="N30" s="42" t="s">
        <v>226</v>
      </c>
      <c r="O30" s="49" t="s">
        <v>50</v>
      </c>
      <c r="P30" s="49" t="s">
        <v>50</v>
      </c>
      <c r="Q30" s="36" t="s">
        <v>38</v>
      </c>
      <c r="R30" s="36" t="s">
        <v>38</v>
      </c>
      <c r="S30" s="36" t="s">
        <v>38</v>
      </c>
      <c r="T30" s="36" t="s">
        <v>38</v>
      </c>
      <c r="U30" s="36" t="s">
        <v>57</v>
      </c>
      <c r="V30" s="36" t="s">
        <v>41</v>
      </c>
      <c r="W30" s="49" t="s">
        <v>64</v>
      </c>
      <c r="X30" s="49" t="s">
        <v>124</v>
      </c>
      <c r="Y30" s="36">
        <v>18</v>
      </c>
      <c r="Z30" s="36">
        <v>12</v>
      </c>
      <c r="AA30" s="36">
        <v>1</v>
      </c>
      <c r="AB30" s="36">
        <v>14</v>
      </c>
      <c r="AC30" s="36">
        <v>10</v>
      </c>
      <c r="AD30" s="36">
        <v>11</v>
      </c>
      <c r="AE30" s="36">
        <v>17</v>
      </c>
      <c r="AF30" s="36">
        <v>5</v>
      </c>
      <c r="AG30" s="36">
        <v>2</v>
      </c>
      <c r="AH30" s="36">
        <v>20</v>
      </c>
      <c r="AI30" s="50">
        <v>18</v>
      </c>
      <c r="AJ30" s="51">
        <v>128</v>
      </c>
    </row>
    <row r="31" spans="1:36" s="48" customFormat="1" ht="20.100000000000001" customHeight="1" x14ac:dyDescent="0.2">
      <c r="A31" s="35">
        <v>28</v>
      </c>
      <c r="B31" s="36" t="s">
        <v>227</v>
      </c>
      <c r="C31" s="37" t="s">
        <v>229</v>
      </c>
      <c r="D31" s="38" t="s">
        <v>415</v>
      </c>
      <c r="E31" s="36" t="s">
        <v>228</v>
      </c>
      <c r="F31" s="37" t="s">
        <v>230</v>
      </c>
      <c r="G31" s="39">
        <v>418000</v>
      </c>
      <c r="H31" s="40">
        <v>205000</v>
      </c>
      <c r="I31" s="36">
        <v>50</v>
      </c>
      <c r="J31" s="40">
        <v>205000</v>
      </c>
      <c r="K31" s="36" t="s">
        <v>47</v>
      </c>
      <c r="L31" s="40">
        <v>205000</v>
      </c>
      <c r="M31" s="52"/>
      <c r="N31" s="42" t="s">
        <v>231</v>
      </c>
      <c r="O31" s="36" t="s">
        <v>38</v>
      </c>
      <c r="P31" s="36" t="s">
        <v>38</v>
      </c>
      <c r="Q31" s="36" t="s">
        <v>38</v>
      </c>
      <c r="R31" s="36" t="s">
        <v>38</v>
      </c>
      <c r="S31" s="36" t="s">
        <v>38</v>
      </c>
      <c r="T31" s="36" t="s">
        <v>39</v>
      </c>
      <c r="U31" s="36" t="s">
        <v>57</v>
      </c>
      <c r="V31" s="36" t="s">
        <v>41</v>
      </c>
      <c r="W31" s="36" t="s">
        <v>42</v>
      </c>
      <c r="X31" s="36" t="s">
        <v>42</v>
      </c>
      <c r="Y31" s="36">
        <v>15</v>
      </c>
      <c r="Z31" s="36">
        <v>15</v>
      </c>
      <c r="AA31" s="36">
        <v>10</v>
      </c>
      <c r="AB31" s="36">
        <v>10</v>
      </c>
      <c r="AC31" s="36">
        <v>7</v>
      </c>
      <c r="AD31" s="36">
        <v>16</v>
      </c>
      <c r="AE31" s="36">
        <v>15</v>
      </c>
      <c r="AF31" s="36">
        <v>5</v>
      </c>
      <c r="AG31" s="36">
        <v>0</v>
      </c>
      <c r="AH31" s="36">
        <v>20</v>
      </c>
      <c r="AI31" s="50">
        <v>14</v>
      </c>
      <c r="AJ31" s="51">
        <v>127</v>
      </c>
    </row>
    <row r="32" spans="1:36" s="48" customFormat="1" ht="20.100000000000001" customHeight="1" x14ac:dyDescent="0.2">
      <c r="A32" s="35">
        <v>29</v>
      </c>
      <c r="B32" s="36" t="s">
        <v>232</v>
      </c>
      <c r="C32" s="37" t="s">
        <v>234</v>
      </c>
      <c r="D32" s="38" t="s">
        <v>31</v>
      </c>
      <c r="E32" s="36" t="s">
        <v>233</v>
      </c>
      <c r="F32" s="37" t="s">
        <v>235</v>
      </c>
      <c r="G32" s="39">
        <v>1300000</v>
      </c>
      <c r="H32" s="40">
        <v>300000</v>
      </c>
      <c r="I32" s="36">
        <v>50</v>
      </c>
      <c r="J32" s="40">
        <v>300000</v>
      </c>
      <c r="K32" s="36" t="s">
        <v>236</v>
      </c>
      <c r="L32" s="40">
        <v>300000</v>
      </c>
      <c r="M32" s="53" t="s">
        <v>237</v>
      </c>
      <c r="N32" s="42" t="s">
        <v>238</v>
      </c>
      <c r="O32" s="36" t="s">
        <v>38</v>
      </c>
      <c r="P32" s="36" t="s">
        <v>39</v>
      </c>
      <c r="Q32" s="36" t="s">
        <v>38</v>
      </c>
      <c r="R32" s="36" t="s">
        <v>39</v>
      </c>
      <c r="S32" s="36" t="s">
        <v>38</v>
      </c>
      <c r="T32" s="36" t="s">
        <v>39</v>
      </c>
      <c r="U32" s="36" t="s">
        <v>63</v>
      </c>
      <c r="V32" s="36" t="s">
        <v>41</v>
      </c>
      <c r="W32" s="36" t="s">
        <v>42</v>
      </c>
      <c r="X32" s="55" t="s">
        <v>108</v>
      </c>
      <c r="Y32" s="36">
        <v>19</v>
      </c>
      <c r="Z32" s="36">
        <v>10</v>
      </c>
      <c r="AA32" s="36">
        <v>11</v>
      </c>
      <c r="AB32" s="36">
        <v>10</v>
      </c>
      <c r="AC32" s="36">
        <v>10</v>
      </c>
      <c r="AD32" s="36">
        <v>11</v>
      </c>
      <c r="AE32" s="36">
        <v>14</v>
      </c>
      <c r="AF32" s="36">
        <v>5</v>
      </c>
      <c r="AG32" s="36">
        <v>0</v>
      </c>
      <c r="AH32" s="36">
        <v>18</v>
      </c>
      <c r="AI32" s="50">
        <v>18</v>
      </c>
      <c r="AJ32" s="51">
        <v>126</v>
      </c>
    </row>
    <row r="33" spans="1:36" s="48" customFormat="1" ht="20.100000000000001" customHeight="1" x14ac:dyDescent="0.2">
      <c r="A33" s="35">
        <v>30</v>
      </c>
      <c r="B33" s="36" t="s">
        <v>239</v>
      </c>
      <c r="C33" s="37" t="s">
        <v>241</v>
      </c>
      <c r="D33" s="38" t="s">
        <v>415</v>
      </c>
      <c r="E33" s="36" t="s">
        <v>240</v>
      </c>
      <c r="F33" s="37" t="s">
        <v>242</v>
      </c>
      <c r="G33" s="39">
        <v>1120000</v>
      </c>
      <c r="H33" s="40">
        <v>300000</v>
      </c>
      <c r="I33" s="36">
        <v>50</v>
      </c>
      <c r="J33" s="40">
        <v>300000</v>
      </c>
      <c r="K33" s="36" t="s">
        <v>47</v>
      </c>
      <c r="L33" s="40">
        <v>300000</v>
      </c>
      <c r="M33" s="52"/>
      <c r="N33" s="42" t="s">
        <v>243</v>
      </c>
      <c r="O33" s="36" t="s">
        <v>38</v>
      </c>
      <c r="P33" s="36" t="s">
        <v>38</v>
      </c>
      <c r="Q33" s="36" t="s">
        <v>39</v>
      </c>
      <c r="R33" s="36" t="s">
        <v>39</v>
      </c>
      <c r="S33" s="36" t="s">
        <v>39</v>
      </c>
      <c r="T33" s="36" t="s">
        <v>39</v>
      </c>
      <c r="U33" s="36" t="s">
        <v>168</v>
      </c>
      <c r="V33" s="36" t="s">
        <v>41</v>
      </c>
      <c r="W33" s="36" t="s">
        <v>42</v>
      </c>
      <c r="X33" s="36" t="s">
        <v>42</v>
      </c>
      <c r="Y33" s="36">
        <v>16</v>
      </c>
      <c r="Z33" s="36">
        <v>11</v>
      </c>
      <c r="AA33" s="36">
        <v>2</v>
      </c>
      <c r="AB33" s="36">
        <v>17</v>
      </c>
      <c r="AC33" s="36">
        <v>5</v>
      </c>
      <c r="AD33" s="36">
        <v>12</v>
      </c>
      <c r="AE33" s="36">
        <v>10</v>
      </c>
      <c r="AF33" s="36">
        <v>7</v>
      </c>
      <c r="AG33" s="36">
        <v>0</v>
      </c>
      <c r="AH33" s="36">
        <v>25</v>
      </c>
      <c r="AI33" s="50">
        <v>20</v>
      </c>
      <c r="AJ33" s="51">
        <v>125</v>
      </c>
    </row>
    <row r="34" spans="1:36" s="48" customFormat="1" ht="20.100000000000001" customHeight="1" x14ac:dyDescent="0.2">
      <c r="A34" s="35">
        <v>31</v>
      </c>
      <c r="B34" s="36" t="s">
        <v>244</v>
      </c>
      <c r="C34" s="37" t="s">
        <v>246</v>
      </c>
      <c r="D34" s="38" t="s">
        <v>418</v>
      </c>
      <c r="E34" s="36" t="s">
        <v>245</v>
      </c>
      <c r="F34" s="37" t="s">
        <v>247</v>
      </c>
      <c r="G34" s="39">
        <v>585000</v>
      </c>
      <c r="H34" s="40">
        <v>145000</v>
      </c>
      <c r="I34" s="36">
        <v>50</v>
      </c>
      <c r="J34" s="40">
        <v>145000</v>
      </c>
      <c r="K34" s="36" t="s">
        <v>248</v>
      </c>
      <c r="L34" s="40">
        <v>145000</v>
      </c>
      <c r="M34" s="41" t="s">
        <v>249</v>
      </c>
      <c r="N34" s="42" t="s">
        <v>250</v>
      </c>
      <c r="O34" s="36" t="s">
        <v>38</v>
      </c>
      <c r="P34" s="36" t="s">
        <v>38</v>
      </c>
      <c r="Q34" s="36" t="s">
        <v>39</v>
      </c>
      <c r="R34" s="36" t="s">
        <v>39</v>
      </c>
      <c r="S34" s="36" t="s">
        <v>39</v>
      </c>
      <c r="T34" s="36" t="s">
        <v>39</v>
      </c>
      <c r="U34" s="56" t="s">
        <v>251</v>
      </c>
      <c r="V34" s="44" t="s">
        <v>41</v>
      </c>
      <c r="W34" s="49" t="s">
        <v>64</v>
      </c>
      <c r="X34" s="57" t="s">
        <v>252</v>
      </c>
      <c r="Y34" s="36">
        <v>21</v>
      </c>
      <c r="Z34" s="36">
        <v>10</v>
      </c>
      <c r="AA34" s="36">
        <v>10</v>
      </c>
      <c r="AB34" s="36">
        <v>15</v>
      </c>
      <c r="AC34" s="36">
        <v>10</v>
      </c>
      <c r="AD34" s="36">
        <v>10</v>
      </c>
      <c r="AE34" s="36">
        <v>15</v>
      </c>
      <c r="AF34" s="36">
        <v>5</v>
      </c>
      <c r="AG34" s="36">
        <v>5</v>
      </c>
      <c r="AH34" s="36">
        <v>5</v>
      </c>
      <c r="AI34" s="50">
        <v>18</v>
      </c>
      <c r="AJ34" s="51">
        <v>124</v>
      </c>
    </row>
    <row r="35" spans="1:36" s="48" customFormat="1" ht="20.100000000000001" customHeight="1" x14ac:dyDescent="0.2">
      <c r="A35" s="35">
        <v>32</v>
      </c>
      <c r="B35" s="36" t="s">
        <v>253</v>
      </c>
      <c r="C35" s="37" t="s">
        <v>255</v>
      </c>
      <c r="D35" s="38" t="s">
        <v>415</v>
      </c>
      <c r="E35" s="36" t="s">
        <v>254</v>
      </c>
      <c r="F35" s="37" t="s">
        <v>256</v>
      </c>
      <c r="G35" s="39">
        <v>2000000</v>
      </c>
      <c r="H35" s="40">
        <v>285000</v>
      </c>
      <c r="I35" s="36">
        <v>50</v>
      </c>
      <c r="J35" s="40">
        <v>285000</v>
      </c>
      <c r="K35" s="36" t="s">
        <v>257</v>
      </c>
      <c r="L35" s="40">
        <v>285000</v>
      </c>
      <c r="M35" s="41" t="s">
        <v>48</v>
      </c>
      <c r="N35" s="42" t="s">
        <v>258</v>
      </c>
      <c r="O35" s="49" t="s">
        <v>50</v>
      </c>
      <c r="P35" s="36" t="s">
        <v>38</v>
      </c>
      <c r="Q35" s="36" t="s">
        <v>38</v>
      </c>
      <c r="R35" s="36" t="s">
        <v>39</v>
      </c>
      <c r="S35" s="36" t="s">
        <v>38</v>
      </c>
      <c r="T35" s="36" t="s">
        <v>38</v>
      </c>
      <c r="U35" s="36" t="s">
        <v>57</v>
      </c>
      <c r="V35" s="36" t="s">
        <v>41</v>
      </c>
      <c r="W35" s="36" t="s">
        <v>42</v>
      </c>
      <c r="X35" s="36" t="s">
        <v>42</v>
      </c>
      <c r="Y35" s="36">
        <v>21</v>
      </c>
      <c r="Z35" s="49" t="s">
        <v>259</v>
      </c>
      <c r="AA35" s="36"/>
      <c r="AB35" s="36">
        <v>15</v>
      </c>
      <c r="AC35" s="36">
        <v>5</v>
      </c>
      <c r="AD35" s="36">
        <v>11</v>
      </c>
      <c r="AE35" s="36">
        <v>15</v>
      </c>
      <c r="AF35" s="36">
        <v>5</v>
      </c>
      <c r="AG35" s="36">
        <v>5</v>
      </c>
      <c r="AH35" s="36">
        <v>30</v>
      </c>
      <c r="AI35" s="50">
        <v>16</v>
      </c>
      <c r="AJ35" s="51">
        <v>123</v>
      </c>
    </row>
    <row r="36" spans="1:36" s="48" customFormat="1" ht="20.100000000000001" customHeight="1" x14ac:dyDescent="0.2">
      <c r="A36" s="35">
        <v>33</v>
      </c>
      <c r="B36" s="36" t="s">
        <v>260</v>
      </c>
      <c r="C36" s="37" t="s">
        <v>262</v>
      </c>
      <c r="D36" s="38" t="s">
        <v>419</v>
      </c>
      <c r="E36" s="36" t="s">
        <v>261</v>
      </c>
      <c r="F36" s="37" t="s">
        <v>263</v>
      </c>
      <c r="G36" s="39">
        <v>600000</v>
      </c>
      <c r="H36" s="40">
        <v>300000</v>
      </c>
      <c r="I36" s="36">
        <v>50</v>
      </c>
      <c r="J36" s="40">
        <v>300000</v>
      </c>
      <c r="K36" s="36" t="s">
        <v>181</v>
      </c>
      <c r="L36" s="40">
        <v>300000</v>
      </c>
      <c r="M36" s="41" t="s">
        <v>264</v>
      </c>
      <c r="N36" s="42"/>
      <c r="O36" s="36"/>
      <c r="P36" s="36"/>
      <c r="Q36" s="36"/>
      <c r="R36" s="36"/>
      <c r="S36" s="36"/>
      <c r="T36" s="36"/>
      <c r="U36" s="36"/>
      <c r="V36" s="36"/>
      <c r="W36" s="36"/>
      <c r="X36" s="49" t="s">
        <v>265</v>
      </c>
      <c r="Y36" s="36">
        <v>20</v>
      </c>
      <c r="Z36" s="36">
        <v>10</v>
      </c>
      <c r="AA36" s="36">
        <v>5</v>
      </c>
      <c r="AB36" s="36">
        <v>15</v>
      </c>
      <c r="AC36" s="36">
        <v>12</v>
      </c>
      <c r="AD36" s="36">
        <v>7</v>
      </c>
      <c r="AE36" s="36">
        <v>14</v>
      </c>
      <c r="AF36" s="36">
        <v>4</v>
      </c>
      <c r="AG36" s="36">
        <v>4</v>
      </c>
      <c r="AH36" s="36">
        <v>10</v>
      </c>
      <c r="AI36" s="50">
        <v>21</v>
      </c>
      <c r="AJ36" s="51">
        <v>122</v>
      </c>
    </row>
    <row r="37" spans="1:36" s="48" customFormat="1" ht="20.100000000000001" customHeight="1" x14ac:dyDescent="0.2">
      <c r="A37" s="35">
        <v>34</v>
      </c>
      <c r="B37" s="36" t="s">
        <v>266</v>
      </c>
      <c r="C37" s="37" t="s">
        <v>268</v>
      </c>
      <c r="D37" s="38" t="s">
        <v>415</v>
      </c>
      <c r="E37" s="36" t="s">
        <v>267</v>
      </c>
      <c r="F37" s="37" t="s">
        <v>269</v>
      </c>
      <c r="G37" s="39">
        <v>100000</v>
      </c>
      <c r="H37" s="40">
        <v>50000</v>
      </c>
      <c r="I37" s="36">
        <v>50</v>
      </c>
      <c r="J37" s="40">
        <v>50000</v>
      </c>
      <c r="K37" s="36" t="s">
        <v>270</v>
      </c>
      <c r="L37" s="40">
        <v>50000</v>
      </c>
      <c r="M37" s="41" t="s">
        <v>48</v>
      </c>
      <c r="N37" s="42" t="s">
        <v>271</v>
      </c>
      <c r="O37" s="49" t="s">
        <v>272</v>
      </c>
      <c r="P37" s="49" t="s">
        <v>272</v>
      </c>
      <c r="Q37" s="36" t="s">
        <v>39</v>
      </c>
      <c r="R37" s="36" t="s">
        <v>39</v>
      </c>
      <c r="S37" s="36" t="s">
        <v>39</v>
      </c>
      <c r="T37" s="36" t="s">
        <v>38</v>
      </c>
      <c r="U37" s="36" t="s">
        <v>57</v>
      </c>
      <c r="V37" s="36" t="s">
        <v>273</v>
      </c>
      <c r="W37" s="36" t="s">
        <v>42</v>
      </c>
      <c r="X37" s="36" t="s">
        <v>42</v>
      </c>
      <c r="Y37" s="36">
        <v>17</v>
      </c>
      <c r="Z37" s="36">
        <v>8</v>
      </c>
      <c r="AA37" s="36">
        <v>17</v>
      </c>
      <c r="AB37" s="36">
        <v>13</v>
      </c>
      <c r="AC37" s="36">
        <v>6</v>
      </c>
      <c r="AD37" s="36">
        <v>12</v>
      </c>
      <c r="AE37" s="36">
        <v>17</v>
      </c>
      <c r="AF37" s="36">
        <v>5</v>
      </c>
      <c r="AG37" s="36">
        <v>0</v>
      </c>
      <c r="AH37" s="36">
        <v>20</v>
      </c>
      <c r="AI37" s="50">
        <v>6</v>
      </c>
      <c r="AJ37" s="51">
        <v>121</v>
      </c>
    </row>
    <row r="38" spans="1:36" s="48" customFormat="1" ht="20.100000000000001" customHeight="1" x14ac:dyDescent="0.2">
      <c r="A38" s="35">
        <v>35</v>
      </c>
      <c r="B38" s="36" t="s">
        <v>274</v>
      </c>
      <c r="C38" s="1" t="s">
        <v>429</v>
      </c>
      <c r="D38" s="2" t="s">
        <v>417</v>
      </c>
      <c r="E38" s="3" t="s">
        <v>429</v>
      </c>
      <c r="F38" s="37" t="s">
        <v>275</v>
      </c>
      <c r="G38" s="39">
        <v>100000</v>
      </c>
      <c r="H38" s="40">
        <v>50000</v>
      </c>
      <c r="I38" s="36">
        <v>50</v>
      </c>
      <c r="J38" s="40">
        <v>50000</v>
      </c>
      <c r="K38" s="36" t="s">
        <v>276</v>
      </c>
      <c r="L38" s="40">
        <v>50000</v>
      </c>
      <c r="M38" s="41" t="s">
        <v>277</v>
      </c>
      <c r="N38" s="42" t="s">
        <v>278</v>
      </c>
      <c r="O38" s="36" t="s">
        <v>38</v>
      </c>
      <c r="P38" s="36" t="s">
        <v>38</v>
      </c>
      <c r="Q38" s="36" t="s">
        <v>38</v>
      </c>
      <c r="R38" s="36" t="s">
        <v>39</v>
      </c>
      <c r="S38" s="36" t="s">
        <v>38</v>
      </c>
      <c r="T38" s="36" t="s">
        <v>38</v>
      </c>
      <c r="U38" s="36" t="s">
        <v>57</v>
      </c>
      <c r="V38" s="36" t="s">
        <v>169</v>
      </c>
      <c r="W38" s="44" t="s">
        <v>42</v>
      </c>
      <c r="X38" s="41" t="s">
        <v>279</v>
      </c>
      <c r="Y38" s="36">
        <v>25</v>
      </c>
      <c r="Z38" s="36">
        <v>20</v>
      </c>
      <c r="AA38" s="36">
        <v>0</v>
      </c>
      <c r="AB38" s="36">
        <v>10</v>
      </c>
      <c r="AC38" s="36">
        <v>20</v>
      </c>
      <c r="AD38" s="36">
        <v>15</v>
      </c>
      <c r="AE38" s="36">
        <v>10</v>
      </c>
      <c r="AF38" s="36">
        <v>5</v>
      </c>
      <c r="AG38" s="36">
        <v>0</v>
      </c>
      <c r="AH38" s="36">
        <v>0</v>
      </c>
      <c r="AI38" s="50">
        <v>15</v>
      </c>
      <c r="AJ38" s="51">
        <v>120</v>
      </c>
    </row>
    <row r="39" spans="1:36" s="48" customFormat="1" ht="20.100000000000001" customHeight="1" x14ac:dyDescent="0.2">
      <c r="A39" s="35">
        <v>36</v>
      </c>
      <c r="B39" s="36" t="s">
        <v>280</v>
      </c>
      <c r="C39" s="37" t="s">
        <v>282</v>
      </c>
      <c r="D39" s="38" t="s">
        <v>416</v>
      </c>
      <c r="E39" s="36" t="s">
        <v>281</v>
      </c>
      <c r="F39" s="37" t="s">
        <v>283</v>
      </c>
      <c r="G39" s="39">
        <v>100000</v>
      </c>
      <c r="H39" s="40">
        <v>50000</v>
      </c>
      <c r="I39" s="36">
        <v>50</v>
      </c>
      <c r="J39" s="40">
        <v>50000</v>
      </c>
      <c r="K39" s="36" t="s">
        <v>181</v>
      </c>
      <c r="L39" s="40">
        <v>50000</v>
      </c>
      <c r="M39" s="41" t="s">
        <v>48</v>
      </c>
      <c r="N39" s="42" t="s">
        <v>284</v>
      </c>
      <c r="O39" s="36" t="s">
        <v>38</v>
      </c>
      <c r="P39" s="36" t="s">
        <v>38</v>
      </c>
      <c r="Q39" s="36" t="s">
        <v>38</v>
      </c>
      <c r="R39" s="36" t="s">
        <v>38</v>
      </c>
      <c r="S39" s="36" t="s">
        <v>38</v>
      </c>
      <c r="T39" s="36" t="s">
        <v>39</v>
      </c>
      <c r="U39" s="49" t="s">
        <v>176</v>
      </c>
      <c r="V39" s="36" t="s">
        <v>41</v>
      </c>
      <c r="W39" s="49" t="s">
        <v>64</v>
      </c>
      <c r="X39" s="36" t="s">
        <v>42</v>
      </c>
      <c r="Y39" s="36">
        <v>12</v>
      </c>
      <c r="Z39" s="36">
        <v>10</v>
      </c>
      <c r="AA39" s="36">
        <v>0</v>
      </c>
      <c r="AB39" s="36">
        <v>10</v>
      </c>
      <c r="AC39" s="36">
        <v>5</v>
      </c>
      <c r="AD39" s="36">
        <v>18</v>
      </c>
      <c r="AE39" s="36">
        <v>10</v>
      </c>
      <c r="AF39" s="36">
        <v>2</v>
      </c>
      <c r="AG39" s="36">
        <v>0</v>
      </c>
      <c r="AH39" s="36">
        <v>26</v>
      </c>
      <c r="AI39" s="50">
        <v>26</v>
      </c>
      <c r="AJ39" s="51">
        <v>119</v>
      </c>
    </row>
    <row r="40" spans="1:36" s="48" customFormat="1" ht="20.100000000000001" customHeight="1" x14ac:dyDescent="0.2">
      <c r="A40" s="35">
        <v>37</v>
      </c>
      <c r="B40" s="36" t="s">
        <v>285</v>
      </c>
      <c r="C40" s="37" t="s">
        <v>287</v>
      </c>
      <c r="D40" s="38" t="s">
        <v>414</v>
      </c>
      <c r="E40" s="36" t="s">
        <v>286</v>
      </c>
      <c r="F40" s="37" t="s">
        <v>288</v>
      </c>
      <c r="G40" s="39">
        <v>650000</v>
      </c>
      <c r="H40" s="40">
        <v>295000</v>
      </c>
      <c r="I40" s="36">
        <v>50</v>
      </c>
      <c r="J40" s="40">
        <v>295000</v>
      </c>
      <c r="K40" s="36" t="s">
        <v>289</v>
      </c>
      <c r="L40" s="40">
        <v>295000</v>
      </c>
      <c r="M40" s="37"/>
      <c r="N40" s="42" t="s">
        <v>290</v>
      </c>
      <c r="O40" s="36" t="s">
        <v>39</v>
      </c>
      <c r="P40" s="36" t="s">
        <v>39</v>
      </c>
      <c r="Q40" s="36" t="s">
        <v>38</v>
      </c>
      <c r="R40" s="36" t="s">
        <v>38</v>
      </c>
      <c r="S40" s="36" t="s">
        <v>38</v>
      </c>
      <c r="T40" s="36" t="s">
        <v>38</v>
      </c>
      <c r="U40" s="36" t="s">
        <v>168</v>
      </c>
      <c r="V40" s="36" t="s">
        <v>41</v>
      </c>
      <c r="W40" s="36" t="s">
        <v>42</v>
      </c>
      <c r="X40" s="36" t="s">
        <v>42</v>
      </c>
      <c r="Y40" s="36">
        <v>7</v>
      </c>
      <c r="Z40" s="36">
        <v>16</v>
      </c>
      <c r="AA40" s="36">
        <v>2</v>
      </c>
      <c r="AB40" s="36">
        <v>14</v>
      </c>
      <c r="AC40" s="36">
        <v>5</v>
      </c>
      <c r="AD40" s="36">
        <v>10</v>
      </c>
      <c r="AE40" s="36">
        <v>18</v>
      </c>
      <c r="AF40" s="36">
        <v>6</v>
      </c>
      <c r="AG40" s="36">
        <v>2</v>
      </c>
      <c r="AH40" s="36">
        <v>20</v>
      </c>
      <c r="AI40" s="50">
        <v>18</v>
      </c>
      <c r="AJ40" s="51">
        <v>118</v>
      </c>
    </row>
    <row r="41" spans="1:36" s="48" customFormat="1" ht="20.100000000000001" customHeight="1" x14ac:dyDescent="0.2">
      <c r="A41" s="35">
        <v>38</v>
      </c>
      <c r="B41" s="36" t="s">
        <v>291</v>
      </c>
      <c r="C41" s="37" t="s">
        <v>293</v>
      </c>
      <c r="D41" s="38" t="s">
        <v>419</v>
      </c>
      <c r="E41" s="36" t="s">
        <v>292</v>
      </c>
      <c r="F41" s="37" t="s">
        <v>294</v>
      </c>
      <c r="G41" s="39">
        <v>416000</v>
      </c>
      <c r="H41" s="40">
        <v>208000</v>
      </c>
      <c r="I41" s="36">
        <v>50</v>
      </c>
      <c r="J41" s="40">
        <v>208000</v>
      </c>
      <c r="K41" s="36" t="s">
        <v>47</v>
      </c>
      <c r="L41" s="40">
        <v>208000</v>
      </c>
      <c r="M41" s="41" t="s">
        <v>295</v>
      </c>
      <c r="N41" s="42" t="s">
        <v>296</v>
      </c>
      <c r="O41" s="36" t="s">
        <v>38</v>
      </c>
      <c r="P41" s="36" t="s">
        <v>38</v>
      </c>
      <c r="Q41" s="36" t="s">
        <v>38</v>
      </c>
      <c r="R41" s="36" t="s">
        <v>39</v>
      </c>
      <c r="S41" s="36" t="s">
        <v>38</v>
      </c>
      <c r="T41" s="36" t="s">
        <v>38</v>
      </c>
      <c r="U41" s="36" t="s">
        <v>57</v>
      </c>
      <c r="V41" s="36" t="s">
        <v>41</v>
      </c>
      <c r="W41" s="36" t="s">
        <v>42</v>
      </c>
      <c r="X41" s="36" t="s">
        <v>42</v>
      </c>
      <c r="Y41" s="36">
        <v>15</v>
      </c>
      <c r="Z41" s="36">
        <v>10</v>
      </c>
      <c r="AA41" s="36">
        <v>5</v>
      </c>
      <c r="AB41" s="36">
        <v>10</v>
      </c>
      <c r="AC41" s="36">
        <v>6</v>
      </c>
      <c r="AD41" s="36">
        <v>10</v>
      </c>
      <c r="AE41" s="36">
        <v>12</v>
      </c>
      <c r="AF41" s="36">
        <v>5</v>
      </c>
      <c r="AG41" s="36">
        <v>5</v>
      </c>
      <c r="AH41" s="36">
        <v>20</v>
      </c>
      <c r="AI41" s="50">
        <v>19</v>
      </c>
      <c r="AJ41" s="51">
        <v>117</v>
      </c>
    </row>
    <row r="42" spans="1:36" s="48" customFormat="1" ht="20.100000000000001" customHeight="1" x14ac:dyDescent="0.2">
      <c r="A42" s="35">
        <v>39</v>
      </c>
      <c r="B42" s="36" t="s">
        <v>297</v>
      </c>
      <c r="C42" s="37" t="s">
        <v>298</v>
      </c>
      <c r="D42" s="38" t="s">
        <v>415</v>
      </c>
      <c r="E42" s="36">
        <v>22852484</v>
      </c>
      <c r="F42" s="37" t="s">
        <v>299</v>
      </c>
      <c r="G42" s="39">
        <v>600000</v>
      </c>
      <c r="H42" s="40">
        <v>300000</v>
      </c>
      <c r="I42" s="36">
        <v>50</v>
      </c>
      <c r="J42" s="40">
        <v>300000</v>
      </c>
      <c r="K42" s="36" t="s">
        <v>47</v>
      </c>
      <c r="L42" s="40">
        <v>300000</v>
      </c>
      <c r="M42" s="41" t="s">
        <v>300</v>
      </c>
      <c r="N42" s="42" t="s">
        <v>301</v>
      </c>
      <c r="O42" s="36" t="s">
        <v>38</v>
      </c>
      <c r="P42" s="36" t="s">
        <v>38</v>
      </c>
      <c r="Q42" s="36" t="s">
        <v>38</v>
      </c>
      <c r="R42" s="36" t="s">
        <v>38</v>
      </c>
      <c r="S42" s="36" t="s">
        <v>38</v>
      </c>
      <c r="T42" s="36" t="s">
        <v>38</v>
      </c>
      <c r="U42" s="36" t="s">
        <v>57</v>
      </c>
      <c r="V42" s="36" t="s">
        <v>41</v>
      </c>
      <c r="W42" s="36" t="s">
        <v>64</v>
      </c>
      <c r="X42" s="36" t="s">
        <v>42</v>
      </c>
      <c r="Y42" s="36">
        <v>14</v>
      </c>
      <c r="Z42" s="36">
        <v>6</v>
      </c>
      <c r="AA42" s="36">
        <v>2</v>
      </c>
      <c r="AB42" s="36">
        <v>12</v>
      </c>
      <c r="AC42" s="36">
        <v>8</v>
      </c>
      <c r="AD42" s="36">
        <v>7</v>
      </c>
      <c r="AE42" s="36">
        <v>15</v>
      </c>
      <c r="AF42" s="36">
        <v>5</v>
      </c>
      <c r="AG42" s="36">
        <v>0</v>
      </c>
      <c r="AH42" s="36">
        <v>25</v>
      </c>
      <c r="AI42" s="50">
        <v>22</v>
      </c>
      <c r="AJ42" s="51">
        <v>116</v>
      </c>
    </row>
    <row r="43" spans="1:36" s="48" customFormat="1" ht="20.100000000000001" customHeight="1" x14ac:dyDescent="0.2">
      <c r="A43" s="35">
        <v>40</v>
      </c>
      <c r="B43" s="36" t="s">
        <v>302</v>
      </c>
      <c r="C43" s="37" t="s">
        <v>304</v>
      </c>
      <c r="D43" s="38" t="s">
        <v>422</v>
      </c>
      <c r="E43" s="36" t="s">
        <v>303</v>
      </c>
      <c r="F43" s="37" t="s">
        <v>305</v>
      </c>
      <c r="G43" s="39">
        <v>600000</v>
      </c>
      <c r="H43" s="40">
        <v>300000</v>
      </c>
      <c r="I43" s="36">
        <v>50</v>
      </c>
      <c r="J43" s="40">
        <v>300000</v>
      </c>
      <c r="K43" s="36" t="s">
        <v>47</v>
      </c>
      <c r="L43" s="40">
        <v>300000</v>
      </c>
      <c r="M43" s="52"/>
      <c r="N43" s="42" t="s">
        <v>306</v>
      </c>
      <c r="O43" s="36" t="s">
        <v>38</v>
      </c>
      <c r="P43" s="36" t="s">
        <v>38</v>
      </c>
      <c r="Q43" s="36" t="s">
        <v>39</v>
      </c>
      <c r="R43" s="36" t="s">
        <v>39</v>
      </c>
      <c r="S43" s="36" t="s">
        <v>39</v>
      </c>
      <c r="T43" s="36" t="s">
        <v>307</v>
      </c>
      <c r="U43" s="36" t="s">
        <v>308</v>
      </c>
      <c r="V43" s="36" t="s">
        <v>41</v>
      </c>
      <c r="W43" s="36" t="s">
        <v>42</v>
      </c>
      <c r="X43" s="36" t="s">
        <v>42</v>
      </c>
      <c r="Y43" s="36">
        <v>20</v>
      </c>
      <c r="Z43" s="36">
        <v>5</v>
      </c>
      <c r="AA43" s="36">
        <v>15</v>
      </c>
      <c r="AB43" s="36">
        <v>5</v>
      </c>
      <c r="AC43" s="36">
        <v>5</v>
      </c>
      <c r="AD43" s="36">
        <v>12</v>
      </c>
      <c r="AE43" s="36">
        <v>7</v>
      </c>
      <c r="AF43" s="36">
        <v>5</v>
      </c>
      <c r="AG43" s="36">
        <v>0</v>
      </c>
      <c r="AH43" s="36">
        <v>25</v>
      </c>
      <c r="AI43" s="50">
        <v>16</v>
      </c>
      <c r="AJ43" s="51">
        <v>115</v>
      </c>
    </row>
    <row r="44" spans="1:36" s="48" customFormat="1" ht="20.100000000000001" customHeight="1" x14ac:dyDescent="0.2">
      <c r="A44" s="35">
        <v>41</v>
      </c>
      <c r="B44" s="36" t="s">
        <v>309</v>
      </c>
      <c r="C44" s="37" t="s">
        <v>311</v>
      </c>
      <c r="D44" s="38" t="s">
        <v>415</v>
      </c>
      <c r="E44" s="36" t="s">
        <v>310</v>
      </c>
      <c r="F44" s="37" t="s">
        <v>312</v>
      </c>
      <c r="G44" s="39">
        <v>274000</v>
      </c>
      <c r="H44" s="40">
        <v>137000</v>
      </c>
      <c r="I44" s="36">
        <v>50</v>
      </c>
      <c r="J44" s="40">
        <v>137000</v>
      </c>
      <c r="K44" s="36" t="s">
        <v>313</v>
      </c>
      <c r="L44" s="40">
        <v>137000</v>
      </c>
      <c r="M44" s="54"/>
      <c r="N44" s="42" t="s">
        <v>314</v>
      </c>
      <c r="O44" s="36" t="s">
        <v>38</v>
      </c>
      <c r="P44" s="36" t="s">
        <v>38</v>
      </c>
      <c r="Q44" s="36" t="s">
        <v>38</v>
      </c>
      <c r="R44" s="36" t="s">
        <v>38</v>
      </c>
      <c r="S44" s="36" t="s">
        <v>38</v>
      </c>
      <c r="T44" s="36" t="s">
        <v>38</v>
      </c>
      <c r="U44" s="36" t="s">
        <v>57</v>
      </c>
      <c r="V44" s="36" t="s">
        <v>41</v>
      </c>
      <c r="W44" s="36" t="s">
        <v>42</v>
      </c>
      <c r="X44" s="36" t="s">
        <v>42</v>
      </c>
      <c r="Y44" s="36">
        <v>17</v>
      </c>
      <c r="Z44" s="36">
        <v>15</v>
      </c>
      <c r="AA44" s="36">
        <v>0</v>
      </c>
      <c r="AB44" s="36">
        <v>20</v>
      </c>
      <c r="AC44" s="36">
        <v>2</v>
      </c>
      <c r="AD44" s="36">
        <v>10</v>
      </c>
      <c r="AE44" s="36">
        <v>11</v>
      </c>
      <c r="AF44" s="36">
        <v>5</v>
      </c>
      <c r="AG44" s="36">
        <v>1</v>
      </c>
      <c r="AH44" s="36">
        <v>25</v>
      </c>
      <c r="AI44" s="50">
        <v>8</v>
      </c>
      <c r="AJ44" s="51">
        <v>114</v>
      </c>
    </row>
    <row r="45" spans="1:36" s="48" customFormat="1" ht="20.100000000000001" customHeight="1" x14ac:dyDescent="0.2">
      <c r="A45" s="35">
        <v>42</v>
      </c>
      <c r="B45" s="36" t="s">
        <v>315</v>
      </c>
      <c r="C45" s="37" t="s">
        <v>317</v>
      </c>
      <c r="D45" s="38" t="s">
        <v>31</v>
      </c>
      <c r="E45" s="36" t="s">
        <v>316</v>
      </c>
      <c r="F45" s="37" t="s">
        <v>318</v>
      </c>
      <c r="G45" s="39">
        <v>702880</v>
      </c>
      <c r="H45" s="40">
        <v>300000</v>
      </c>
      <c r="I45" s="36">
        <v>50</v>
      </c>
      <c r="J45" s="40">
        <v>300000</v>
      </c>
      <c r="K45" s="36" t="s">
        <v>313</v>
      </c>
      <c r="L45" s="36">
        <v>300000</v>
      </c>
      <c r="M45" s="41" t="s">
        <v>319</v>
      </c>
      <c r="N45" s="42" t="s">
        <v>320</v>
      </c>
      <c r="O45" s="36" t="s">
        <v>38</v>
      </c>
      <c r="P45" s="49" t="s">
        <v>272</v>
      </c>
      <c r="Q45" s="36" t="s">
        <v>99</v>
      </c>
      <c r="R45" s="36" t="s">
        <v>321</v>
      </c>
      <c r="S45" s="36" t="s">
        <v>99</v>
      </c>
      <c r="T45" s="36" t="s">
        <v>99</v>
      </c>
      <c r="U45" s="36" t="s">
        <v>85</v>
      </c>
      <c r="V45" s="36" t="s">
        <v>41</v>
      </c>
      <c r="W45" s="49" t="s">
        <v>64</v>
      </c>
      <c r="X45" s="36" t="s">
        <v>42</v>
      </c>
      <c r="Y45" s="36">
        <v>1</v>
      </c>
      <c r="Z45" s="36">
        <v>3</v>
      </c>
      <c r="AA45" s="36">
        <v>10</v>
      </c>
      <c r="AB45" s="36">
        <v>15</v>
      </c>
      <c r="AC45" s="36">
        <v>5</v>
      </c>
      <c r="AD45" s="36">
        <v>10</v>
      </c>
      <c r="AE45" s="36">
        <v>20</v>
      </c>
      <c r="AF45" s="36">
        <v>5</v>
      </c>
      <c r="AG45" s="36">
        <v>0</v>
      </c>
      <c r="AH45" s="36">
        <v>28</v>
      </c>
      <c r="AI45" s="50">
        <v>16</v>
      </c>
      <c r="AJ45" s="51">
        <v>113</v>
      </c>
    </row>
    <row r="46" spans="1:36" s="48" customFormat="1" ht="20.100000000000001" customHeight="1" x14ac:dyDescent="0.2">
      <c r="A46" s="35">
        <v>43</v>
      </c>
      <c r="B46" s="36" t="s">
        <v>322</v>
      </c>
      <c r="C46" s="37" t="s">
        <v>324</v>
      </c>
      <c r="D46" s="38" t="s">
        <v>414</v>
      </c>
      <c r="E46" s="36" t="s">
        <v>323</v>
      </c>
      <c r="F46" s="37" t="s">
        <v>325</v>
      </c>
      <c r="G46" s="39">
        <v>990000</v>
      </c>
      <c r="H46" s="40">
        <v>300000</v>
      </c>
      <c r="I46" s="36">
        <v>50</v>
      </c>
      <c r="J46" s="40">
        <v>300000</v>
      </c>
      <c r="K46" s="36" t="s">
        <v>326</v>
      </c>
      <c r="L46" s="40">
        <v>300000</v>
      </c>
      <c r="M46" s="41" t="s">
        <v>327</v>
      </c>
      <c r="N46" s="42" t="s">
        <v>328</v>
      </c>
      <c r="O46" s="49" t="s">
        <v>50</v>
      </c>
      <c r="P46" s="49" t="s">
        <v>50</v>
      </c>
      <c r="Q46" s="36" t="s">
        <v>38</v>
      </c>
      <c r="R46" s="36" t="s">
        <v>39</v>
      </c>
      <c r="S46" s="36" t="s">
        <v>38</v>
      </c>
      <c r="T46" s="36" t="s">
        <v>39</v>
      </c>
      <c r="U46" s="36" t="s">
        <v>63</v>
      </c>
      <c r="V46" s="36" t="s">
        <v>41</v>
      </c>
      <c r="W46" s="36" t="s">
        <v>42</v>
      </c>
      <c r="X46" s="49" t="s">
        <v>329</v>
      </c>
      <c r="Y46" s="36">
        <v>21</v>
      </c>
      <c r="Z46" s="36">
        <v>7</v>
      </c>
      <c r="AA46" s="36">
        <v>0</v>
      </c>
      <c r="AB46" s="36">
        <v>16</v>
      </c>
      <c r="AC46" s="36">
        <v>7</v>
      </c>
      <c r="AD46" s="36">
        <v>10</v>
      </c>
      <c r="AE46" s="36">
        <v>15</v>
      </c>
      <c r="AF46" s="36">
        <v>2</v>
      </c>
      <c r="AG46" s="36">
        <v>5</v>
      </c>
      <c r="AH46" s="36">
        <v>10</v>
      </c>
      <c r="AI46" s="50">
        <v>19</v>
      </c>
      <c r="AJ46" s="51">
        <v>112</v>
      </c>
    </row>
    <row r="47" spans="1:36" s="48" customFormat="1" ht="20.100000000000001" customHeight="1" x14ac:dyDescent="0.2">
      <c r="A47" s="35">
        <v>44</v>
      </c>
      <c r="B47" s="36" t="s">
        <v>330</v>
      </c>
      <c r="C47" s="37" t="s">
        <v>332</v>
      </c>
      <c r="D47" s="38" t="s">
        <v>31</v>
      </c>
      <c r="E47" s="36" t="s">
        <v>331</v>
      </c>
      <c r="F47" s="37" t="s">
        <v>333</v>
      </c>
      <c r="G47" s="39">
        <v>585000</v>
      </c>
      <c r="H47" s="40">
        <v>292500</v>
      </c>
      <c r="I47" s="36">
        <v>50</v>
      </c>
      <c r="J47" s="40">
        <v>292500</v>
      </c>
      <c r="K47" s="36" t="s">
        <v>47</v>
      </c>
      <c r="L47" s="40">
        <v>292500</v>
      </c>
      <c r="M47" s="52"/>
      <c r="N47" s="42" t="s">
        <v>334</v>
      </c>
      <c r="O47" s="36" t="s">
        <v>38</v>
      </c>
      <c r="P47" s="36" t="s">
        <v>39</v>
      </c>
      <c r="Q47" s="36" t="s">
        <v>39</v>
      </c>
      <c r="R47" s="36" t="s">
        <v>39</v>
      </c>
      <c r="S47" s="36" t="s">
        <v>307</v>
      </c>
      <c r="T47" s="36" t="s">
        <v>38</v>
      </c>
      <c r="U47" s="36" t="s">
        <v>57</v>
      </c>
      <c r="V47" s="36" t="s">
        <v>41</v>
      </c>
      <c r="W47" s="36" t="s">
        <v>42</v>
      </c>
      <c r="X47" s="36" t="s">
        <v>42</v>
      </c>
      <c r="Y47" s="36">
        <v>8</v>
      </c>
      <c r="Z47" s="36">
        <v>5</v>
      </c>
      <c r="AA47" s="36">
        <v>0</v>
      </c>
      <c r="AB47" s="36">
        <v>15</v>
      </c>
      <c r="AC47" s="36">
        <v>3</v>
      </c>
      <c r="AD47" s="36">
        <v>10</v>
      </c>
      <c r="AE47" s="36">
        <v>20</v>
      </c>
      <c r="AF47" s="36">
        <v>3</v>
      </c>
      <c r="AG47" s="36">
        <v>2</v>
      </c>
      <c r="AH47" s="36">
        <v>28</v>
      </c>
      <c r="AI47" s="50">
        <v>17</v>
      </c>
      <c r="AJ47" s="51">
        <v>111</v>
      </c>
    </row>
    <row r="48" spans="1:36" s="48" customFormat="1" ht="20.100000000000001" customHeight="1" x14ac:dyDescent="0.2">
      <c r="A48" s="35">
        <v>45</v>
      </c>
      <c r="B48" s="36" t="s">
        <v>335</v>
      </c>
      <c r="C48" s="37" t="s">
        <v>337</v>
      </c>
      <c r="D48" s="38" t="s">
        <v>415</v>
      </c>
      <c r="E48" s="36" t="s">
        <v>336</v>
      </c>
      <c r="F48" s="37" t="s">
        <v>338</v>
      </c>
      <c r="G48" s="39">
        <v>647000</v>
      </c>
      <c r="H48" s="40">
        <v>298000</v>
      </c>
      <c r="I48" s="36">
        <v>50</v>
      </c>
      <c r="J48" s="40">
        <v>298000</v>
      </c>
      <c r="K48" s="36" t="s">
        <v>47</v>
      </c>
      <c r="L48" s="40">
        <v>298000</v>
      </c>
      <c r="M48" s="41" t="s">
        <v>339</v>
      </c>
      <c r="N48" s="42" t="s">
        <v>340</v>
      </c>
      <c r="O48" s="49" t="s">
        <v>50</v>
      </c>
      <c r="P48" s="49" t="s">
        <v>50</v>
      </c>
      <c r="Q48" s="36" t="s">
        <v>39</v>
      </c>
      <c r="R48" s="36" t="s">
        <v>39</v>
      </c>
      <c r="S48" s="36" t="s">
        <v>38</v>
      </c>
      <c r="T48" s="36" t="s">
        <v>38</v>
      </c>
      <c r="U48" s="49" t="s">
        <v>341</v>
      </c>
      <c r="V48" s="36" t="s">
        <v>41</v>
      </c>
      <c r="W48" s="49" t="s">
        <v>64</v>
      </c>
      <c r="X48" s="36" t="s">
        <v>42</v>
      </c>
      <c r="Y48" s="36">
        <v>17</v>
      </c>
      <c r="Z48" s="36">
        <v>4</v>
      </c>
      <c r="AA48" s="36">
        <v>0</v>
      </c>
      <c r="AB48" s="36">
        <v>7</v>
      </c>
      <c r="AC48" s="36">
        <v>6</v>
      </c>
      <c r="AD48" s="36">
        <v>19</v>
      </c>
      <c r="AE48" s="36">
        <v>10</v>
      </c>
      <c r="AF48" s="36">
        <v>5</v>
      </c>
      <c r="AG48" s="36">
        <v>5</v>
      </c>
      <c r="AH48" s="36">
        <v>19</v>
      </c>
      <c r="AI48" s="50">
        <v>18</v>
      </c>
      <c r="AJ48" s="51">
        <v>110</v>
      </c>
    </row>
    <row r="49" spans="1:37" s="48" customFormat="1" ht="20.100000000000001" customHeight="1" x14ac:dyDescent="0.2">
      <c r="A49" s="35">
        <v>46</v>
      </c>
      <c r="B49" s="36" t="s">
        <v>342</v>
      </c>
      <c r="C49" s="37" t="s">
        <v>344</v>
      </c>
      <c r="D49" s="38" t="s">
        <v>415</v>
      </c>
      <c r="E49" s="36" t="s">
        <v>343</v>
      </c>
      <c r="F49" s="37" t="s">
        <v>345</v>
      </c>
      <c r="G49" s="39">
        <v>699000</v>
      </c>
      <c r="H49" s="40">
        <v>300000</v>
      </c>
      <c r="I49" s="36">
        <v>50</v>
      </c>
      <c r="J49" s="40">
        <v>300000</v>
      </c>
      <c r="K49" s="36" t="s">
        <v>346</v>
      </c>
      <c r="L49" s="40">
        <v>300000</v>
      </c>
      <c r="M49" s="41" t="s">
        <v>347</v>
      </c>
      <c r="N49" s="42"/>
      <c r="O49" s="36"/>
      <c r="P49" s="36"/>
      <c r="Q49" s="36"/>
      <c r="R49" s="36"/>
      <c r="S49" s="36"/>
      <c r="T49" s="36"/>
      <c r="U49" s="36"/>
      <c r="V49" s="36"/>
      <c r="W49" s="36"/>
      <c r="X49" s="36" t="s">
        <v>348</v>
      </c>
      <c r="Y49" s="36">
        <v>22</v>
      </c>
      <c r="Z49" s="36">
        <v>5</v>
      </c>
      <c r="AA49" s="36">
        <v>1</v>
      </c>
      <c r="AB49" s="36">
        <v>10</v>
      </c>
      <c r="AC49" s="36">
        <v>8</v>
      </c>
      <c r="AD49" s="36">
        <v>10</v>
      </c>
      <c r="AE49" s="36">
        <v>5</v>
      </c>
      <c r="AF49" s="36">
        <v>1</v>
      </c>
      <c r="AG49" s="36">
        <v>1</v>
      </c>
      <c r="AH49" s="36">
        <v>18</v>
      </c>
      <c r="AI49" s="50">
        <v>28</v>
      </c>
      <c r="AJ49" s="51">
        <v>109</v>
      </c>
    </row>
    <row r="50" spans="1:37" s="48" customFormat="1" ht="20.100000000000001" customHeight="1" x14ac:dyDescent="0.2">
      <c r="A50" s="35">
        <v>47</v>
      </c>
      <c r="B50" s="36" t="s">
        <v>349</v>
      </c>
      <c r="C50" s="37" t="s">
        <v>351</v>
      </c>
      <c r="D50" s="38" t="s">
        <v>418</v>
      </c>
      <c r="E50" s="36" t="s">
        <v>350</v>
      </c>
      <c r="F50" s="37" t="s">
        <v>352</v>
      </c>
      <c r="G50" s="39">
        <v>1120000</v>
      </c>
      <c r="H50" s="40">
        <v>220000</v>
      </c>
      <c r="I50" s="36">
        <v>50</v>
      </c>
      <c r="J50" s="40">
        <v>220000</v>
      </c>
      <c r="K50" s="36" t="s">
        <v>83</v>
      </c>
      <c r="L50" s="36">
        <v>220000</v>
      </c>
      <c r="M50" s="41" t="s">
        <v>329</v>
      </c>
      <c r="N50" s="42" t="s">
        <v>353</v>
      </c>
      <c r="O50" s="36" t="s">
        <v>38</v>
      </c>
      <c r="P50" s="36" t="s">
        <v>38</v>
      </c>
      <c r="Q50" s="36" t="s">
        <v>38</v>
      </c>
      <c r="R50" s="36" t="s">
        <v>39</v>
      </c>
      <c r="S50" s="36" t="s">
        <v>38</v>
      </c>
      <c r="T50" s="36" t="s">
        <v>39</v>
      </c>
      <c r="U50" s="36" t="s">
        <v>168</v>
      </c>
      <c r="V50" s="44" t="s">
        <v>41</v>
      </c>
      <c r="W50" s="36" t="s">
        <v>42</v>
      </c>
      <c r="X50" s="55" t="s">
        <v>329</v>
      </c>
      <c r="Y50" s="36">
        <v>20</v>
      </c>
      <c r="Z50" s="36">
        <v>15</v>
      </c>
      <c r="AA50" s="36">
        <v>0</v>
      </c>
      <c r="AB50" s="36">
        <v>15</v>
      </c>
      <c r="AC50" s="36">
        <v>10</v>
      </c>
      <c r="AD50" s="36">
        <v>5</v>
      </c>
      <c r="AE50" s="36">
        <v>15</v>
      </c>
      <c r="AF50" s="36">
        <v>2</v>
      </c>
      <c r="AG50" s="36">
        <v>0</v>
      </c>
      <c r="AH50" s="36">
        <v>2</v>
      </c>
      <c r="AI50" s="50">
        <v>24</v>
      </c>
      <c r="AJ50" s="51">
        <v>108</v>
      </c>
    </row>
    <row r="51" spans="1:37" s="48" customFormat="1" ht="20.100000000000001" customHeight="1" x14ac:dyDescent="0.2">
      <c r="A51" s="35">
        <v>48</v>
      </c>
      <c r="B51" s="36" t="s">
        <v>354</v>
      </c>
      <c r="C51" s="37" t="s">
        <v>356</v>
      </c>
      <c r="D51" s="38" t="s">
        <v>419</v>
      </c>
      <c r="E51" s="36" t="s">
        <v>355</v>
      </c>
      <c r="F51" s="37" t="s">
        <v>357</v>
      </c>
      <c r="G51" s="39">
        <v>180000</v>
      </c>
      <c r="H51" s="40">
        <v>90000</v>
      </c>
      <c r="I51" s="36">
        <v>50</v>
      </c>
      <c r="J51" s="40">
        <v>90000</v>
      </c>
      <c r="K51" s="36" t="s">
        <v>47</v>
      </c>
      <c r="L51" s="40">
        <v>90000</v>
      </c>
      <c r="M51" s="41" t="s">
        <v>358</v>
      </c>
      <c r="N51" s="42" t="s">
        <v>359</v>
      </c>
      <c r="O51" s="36" t="s">
        <v>38</v>
      </c>
      <c r="P51" s="36" t="s">
        <v>38</v>
      </c>
      <c r="Q51" s="36" t="s">
        <v>39</v>
      </c>
      <c r="R51" s="36" t="s">
        <v>39</v>
      </c>
      <c r="S51" s="36" t="s">
        <v>38</v>
      </c>
      <c r="T51" s="36" t="s">
        <v>38</v>
      </c>
      <c r="U51" s="36" t="s">
        <v>57</v>
      </c>
      <c r="V51" s="36" t="s">
        <v>41</v>
      </c>
      <c r="W51" s="36" t="s">
        <v>42</v>
      </c>
      <c r="X51" s="49" t="s">
        <v>360</v>
      </c>
      <c r="Y51" s="36">
        <v>10</v>
      </c>
      <c r="Z51" s="36">
        <v>7</v>
      </c>
      <c r="AA51" s="36">
        <v>7</v>
      </c>
      <c r="AB51" s="36">
        <v>10</v>
      </c>
      <c r="AC51" s="36">
        <v>6</v>
      </c>
      <c r="AD51" s="36">
        <v>11</v>
      </c>
      <c r="AE51" s="36">
        <v>8</v>
      </c>
      <c r="AF51" s="36">
        <v>3</v>
      </c>
      <c r="AG51" s="36">
        <v>3</v>
      </c>
      <c r="AH51" s="36">
        <v>26</v>
      </c>
      <c r="AI51" s="50">
        <v>16</v>
      </c>
      <c r="AJ51" s="51">
        <v>107</v>
      </c>
    </row>
    <row r="52" spans="1:37" s="48" customFormat="1" ht="20.100000000000001" customHeight="1" x14ac:dyDescent="0.2">
      <c r="A52" s="35">
        <v>49</v>
      </c>
      <c r="B52" s="36" t="s">
        <v>361</v>
      </c>
      <c r="C52" s="37" t="s">
        <v>363</v>
      </c>
      <c r="D52" s="38" t="s">
        <v>415</v>
      </c>
      <c r="E52" s="36" t="s">
        <v>362</v>
      </c>
      <c r="F52" s="37" t="s">
        <v>364</v>
      </c>
      <c r="G52" s="39">
        <v>1400000</v>
      </c>
      <c r="H52" s="40">
        <v>300000</v>
      </c>
      <c r="I52" s="36">
        <v>50</v>
      </c>
      <c r="J52" s="40">
        <v>300000</v>
      </c>
      <c r="K52" s="36" t="s">
        <v>47</v>
      </c>
      <c r="L52" s="40">
        <v>300000</v>
      </c>
      <c r="M52" s="41"/>
      <c r="N52" s="42" t="s">
        <v>365</v>
      </c>
      <c r="O52" s="36" t="s">
        <v>99</v>
      </c>
      <c r="P52" s="36" t="s">
        <v>99</v>
      </c>
      <c r="Q52" s="36" t="s">
        <v>99</v>
      </c>
      <c r="R52" s="36" t="s">
        <v>100</v>
      </c>
      <c r="S52" s="36" t="s">
        <v>99</v>
      </c>
      <c r="T52" s="36" t="s">
        <v>100</v>
      </c>
      <c r="U52" s="36" t="s">
        <v>57</v>
      </c>
      <c r="V52" s="36" t="s">
        <v>41</v>
      </c>
      <c r="W52" s="36" t="s">
        <v>42</v>
      </c>
      <c r="X52" s="36" t="s">
        <v>42</v>
      </c>
      <c r="Y52" s="36">
        <v>10</v>
      </c>
      <c r="Z52" s="36">
        <v>0</v>
      </c>
      <c r="AA52" s="36">
        <v>10</v>
      </c>
      <c r="AB52" s="36">
        <v>10</v>
      </c>
      <c r="AC52" s="36">
        <v>2</v>
      </c>
      <c r="AD52" s="36">
        <v>10</v>
      </c>
      <c r="AE52" s="36">
        <v>10</v>
      </c>
      <c r="AF52" s="36">
        <v>5</v>
      </c>
      <c r="AG52" s="36">
        <v>0</v>
      </c>
      <c r="AH52" s="36">
        <v>26</v>
      </c>
      <c r="AI52" s="50">
        <v>22</v>
      </c>
      <c r="AJ52" s="51">
        <v>106</v>
      </c>
    </row>
    <row r="53" spans="1:37" s="48" customFormat="1" ht="20.100000000000001" customHeight="1" x14ac:dyDescent="0.2">
      <c r="A53" s="35">
        <v>50</v>
      </c>
      <c r="B53" s="36" t="s">
        <v>366</v>
      </c>
      <c r="C53" s="37" t="s">
        <v>368</v>
      </c>
      <c r="D53" s="38" t="s">
        <v>418</v>
      </c>
      <c r="E53" s="36" t="s">
        <v>367</v>
      </c>
      <c r="F53" s="37" t="s">
        <v>369</v>
      </c>
      <c r="G53" s="39">
        <v>610000</v>
      </c>
      <c r="H53" s="40">
        <v>300000</v>
      </c>
      <c r="I53" s="36">
        <v>50</v>
      </c>
      <c r="J53" s="40">
        <v>300000</v>
      </c>
      <c r="K53" s="36" t="s">
        <v>47</v>
      </c>
      <c r="L53" s="40">
        <v>300000</v>
      </c>
      <c r="M53" s="54" t="s">
        <v>370</v>
      </c>
      <c r="N53" s="42" t="s">
        <v>371</v>
      </c>
      <c r="O53" s="49" t="s">
        <v>50</v>
      </c>
      <c r="P53" s="49" t="s">
        <v>50</v>
      </c>
      <c r="Q53" s="36" t="s">
        <v>38</v>
      </c>
      <c r="R53" s="36" t="s">
        <v>39</v>
      </c>
      <c r="S53" s="36" t="s">
        <v>39</v>
      </c>
      <c r="T53" s="36" t="s">
        <v>39</v>
      </c>
      <c r="U53" s="49" t="s">
        <v>341</v>
      </c>
      <c r="V53" s="36" t="s">
        <v>41</v>
      </c>
      <c r="W53" s="36" t="s">
        <v>42</v>
      </c>
      <c r="X53" s="57" t="s">
        <v>372</v>
      </c>
      <c r="Y53" s="36">
        <v>20</v>
      </c>
      <c r="Z53" s="36">
        <v>7</v>
      </c>
      <c r="AA53" s="36">
        <v>1</v>
      </c>
      <c r="AB53" s="36">
        <v>7</v>
      </c>
      <c r="AC53" s="36">
        <v>5</v>
      </c>
      <c r="AD53" s="36">
        <v>9</v>
      </c>
      <c r="AE53" s="36">
        <v>7</v>
      </c>
      <c r="AF53" s="36">
        <v>4</v>
      </c>
      <c r="AG53" s="36">
        <v>0</v>
      </c>
      <c r="AH53" s="36">
        <v>16</v>
      </c>
      <c r="AI53" s="50">
        <v>28</v>
      </c>
      <c r="AJ53" s="51">
        <v>105</v>
      </c>
    </row>
    <row r="54" spans="1:37" s="48" customFormat="1" ht="20.100000000000001" customHeight="1" x14ac:dyDescent="0.2">
      <c r="A54" s="35">
        <v>51</v>
      </c>
      <c r="B54" s="36" t="s">
        <v>373</v>
      </c>
      <c r="C54" s="37" t="s">
        <v>375</v>
      </c>
      <c r="D54" s="38" t="s">
        <v>418</v>
      </c>
      <c r="E54" s="36" t="s">
        <v>374</v>
      </c>
      <c r="F54" s="37" t="s">
        <v>376</v>
      </c>
      <c r="G54" s="39">
        <v>405000</v>
      </c>
      <c r="H54" s="58">
        <v>200000</v>
      </c>
      <c r="I54" s="36">
        <v>50</v>
      </c>
      <c r="J54" s="40">
        <v>200000</v>
      </c>
      <c r="K54" s="36" t="s">
        <v>377</v>
      </c>
      <c r="L54" s="40">
        <v>200000</v>
      </c>
      <c r="M54" s="59" t="s">
        <v>378</v>
      </c>
      <c r="N54" s="42" t="s">
        <v>379</v>
      </c>
      <c r="O54" s="36" t="s">
        <v>38</v>
      </c>
      <c r="P54" s="36" t="s">
        <v>38</v>
      </c>
      <c r="Q54" s="36" t="s">
        <v>38</v>
      </c>
      <c r="R54" s="36" t="s">
        <v>39</v>
      </c>
      <c r="S54" s="36" t="s">
        <v>38</v>
      </c>
      <c r="T54" s="36" t="s">
        <v>39</v>
      </c>
      <c r="U54" s="49" t="s">
        <v>341</v>
      </c>
      <c r="V54" s="36" t="s">
        <v>41</v>
      </c>
      <c r="W54" s="36" t="s">
        <v>42</v>
      </c>
      <c r="X54" s="49" t="s">
        <v>108</v>
      </c>
      <c r="Y54" s="36">
        <v>1</v>
      </c>
      <c r="Z54" s="36">
        <v>5</v>
      </c>
      <c r="AA54" s="36">
        <v>17</v>
      </c>
      <c r="AB54" s="36">
        <v>1</v>
      </c>
      <c r="AC54" s="36">
        <v>10</v>
      </c>
      <c r="AD54" s="36">
        <v>20</v>
      </c>
      <c r="AE54" s="36">
        <v>14</v>
      </c>
      <c r="AF54" s="36">
        <v>5</v>
      </c>
      <c r="AG54" s="36">
        <v>0</v>
      </c>
      <c r="AH54" s="36">
        <v>15</v>
      </c>
      <c r="AI54" s="50">
        <v>15</v>
      </c>
      <c r="AJ54" s="51">
        <v>104</v>
      </c>
    </row>
    <row r="55" spans="1:37" s="48" customFormat="1" ht="20.100000000000001" customHeight="1" x14ac:dyDescent="0.2">
      <c r="A55" s="35">
        <v>52</v>
      </c>
      <c r="B55" s="36" t="s">
        <v>380</v>
      </c>
      <c r="C55" s="37" t="s">
        <v>382</v>
      </c>
      <c r="D55" s="38" t="s">
        <v>421</v>
      </c>
      <c r="E55" s="36" t="s">
        <v>381</v>
      </c>
      <c r="F55" s="37" t="s">
        <v>383</v>
      </c>
      <c r="G55" s="39">
        <v>100000</v>
      </c>
      <c r="H55" s="58">
        <v>50000</v>
      </c>
      <c r="I55" s="36">
        <v>50</v>
      </c>
      <c r="J55" s="40">
        <v>50000</v>
      </c>
      <c r="K55" s="36" t="s">
        <v>384</v>
      </c>
      <c r="L55" s="58">
        <v>50000</v>
      </c>
      <c r="M55" s="41" t="s">
        <v>48</v>
      </c>
      <c r="N55" s="42" t="s">
        <v>385</v>
      </c>
      <c r="O55" s="36" t="s">
        <v>38</v>
      </c>
      <c r="P55" s="49" t="s">
        <v>50</v>
      </c>
      <c r="Q55" s="36" t="s">
        <v>39</v>
      </c>
      <c r="R55" s="36" t="s">
        <v>39</v>
      </c>
      <c r="S55" s="36" t="s">
        <v>38</v>
      </c>
      <c r="T55" s="36" t="s">
        <v>38</v>
      </c>
      <c r="U55" s="36" t="s">
        <v>63</v>
      </c>
      <c r="V55" s="36" t="s">
        <v>41</v>
      </c>
      <c r="W55" s="36" t="s">
        <v>42</v>
      </c>
      <c r="X55" s="36" t="s">
        <v>42</v>
      </c>
      <c r="Y55" s="36">
        <v>1</v>
      </c>
      <c r="Z55" s="36">
        <v>13</v>
      </c>
      <c r="AA55" s="36">
        <v>12</v>
      </c>
      <c r="AB55" s="36">
        <v>1</v>
      </c>
      <c r="AC55" s="36">
        <v>1</v>
      </c>
      <c r="AD55" s="36">
        <v>17</v>
      </c>
      <c r="AE55" s="36">
        <v>17</v>
      </c>
      <c r="AF55" s="36">
        <v>4</v>
      </c>
      <c r="AG55" s="36">
        <v>4</v>
      </c>
      <c r="AH55" s="36">
        <v>15</v>
      </c>
      <c r="AI55" s="50">
        <v>17</v>
      </c>
      <c r="AJ55" s="51">
        <v>103</v>
      </c>
    </row>
    <row r="56" spans="1:37" s="48" customFormat="1" ht="20.100000000000001" customHeight="1" x14ac:dyDescent="0.2">
      <c r="A56" s="35">
        <v>53</v>
      </c>
      <c r="B56" s="36" t="s">
        <v>400</v>
      </c>
      <c r="C56" s="37" t="s">
        <v>402</v>
      </c>
      <c r="D56" s="38" t="s">
        <v>419</v>
      </c>
      <c r="E56" s="36" t="s">
        <v>401</v>
      </c>
      <c r="F56" s="37" t="s">
        <v>403</v>
      </c>
      <c r="G56" s="39">
        <v>174000</v>
      </c>
      <c r="H56" s="40">
        <v>87000</v>
      </c>
      <c r="I56" s="36">
        <v>50</v>
      </c>
      <c r="J56" s="40">
        <v>87000</v>
      </c>
      <c r="K56" s="36" t="s">
        <v>47</v>
      </c>
      <c r="L56" s="40">
        <v>87000</v>
      </c>
      <c r="M56" s="41" t="s">
        <v>404</v>
      </c>
      <c r="N56" s="42" t="s">
        <v>405</v>
      </c>
      <c r="O56" s="36" t="s">
        <v>38</v>
      </c>
      <c r="P56" s="36" t="s">
        <v>38</v>
      </c>
      <c r="Q56" s="36" t="s">
        <v>38</v>
      </c>
      <c r="R56" s="36" t="s">
        <v>38</v>
      </c>
      <c r="S56" s="36" t="s">
        <v>38</v>
      </c>
      <c r="T56" s="36" t="s">
        <v>38</v>
      </c>
      <c r="U56" s="36" t="s">
        <v>57</v>
      </c>
      <c r="V56" s="36" t="s">
        <v>41</v>
      </c>
      <c r="W56" s="49" t="s">
        <v>64</v>
      </c>
      <c r="X56" s="49" t="s">
        <v>406</v>
      </c>
      <c r="Y56" s="36">
        <v>1</v>
      </c>
      <c r="Z56" s="36">
        <v>14</v>
      </c>
      <c r="AA56" s="36">
        <v>0</v>
      </c>
      <c r="AB56" s="36">
        <v>1</v>
      </c>
      <c r="AC56" s="36">
        <v>1</v>
      </c>
      <c r="AD56" s="36">
        <v>13</v>
      </c>
      <c r="AE56" s="36">
        <v>10</v>
      </c>
      <c r="AF56" s="36">
        <v>0</v>
      </c>
      <c r="AG56" s="36">
        <v>7</v>
      </c>
      <c r="AH56" s="36">
        <v>15</v>
      </c>
      <c r="AI56" s="50">
        <v>20</v>
      </c>
      <c r="AJ56" s="51">
        <v>102</v>
      </c>
    </row>
    <row r="57" spans="1:37" s="48" customFormat="1" ht="20.100000000000001" customHeight="1" x14ac:dyDescent="0.2">
      <c r="A57" s="35">
        <v>54</v>
      </c>
      <c r="B57" s="36" t="s">
        <v>393</v>
      </c>
      <c r="C57" s="37" t="s">
        <v>395</v>
      </c>
      <c r="D57" s="38" t="s">
        <v>415</v>
      </c>
      <c r="E57" s="36" t="s">
        <v>394</v>
      </c>
      <c r="F57" s="37" t="s">
        <v>396</v>
      </c>
      <c r="G57" s="39">
        <v>100000</v>
      </c>
      <c r="H57" s="40">
        <v>50000</v>
      </c>
      <c r="I57" s="36">
        <v>50</v>
      </c>
      <c r="J57" s="40">
        <v>50000</v>
      </c>
      <c r="K57" s="36" t="s">
        <v>47</v>
      </c>
      <c r="L57" s="40">
        <v>50000</v>
      </c>
      <c r="M57" s="41" t="s">
        <v>397</v>
      </c>
      <c r="N57" s="42" t="s">
        <v>398</v>
      </c>
      <c r="O57" s="36" t="s">
        <v>38</v>
      </c>
      <c r="P57" s="36" t="s">
        <v>38</v>
      </c>
      <c r="Q57" s="36" t="s">
        <v>38</v>
      </c>
      <c r="R57" s="36" t="s">
        <v>38</v>
      </c>
      <c r="S57" s="36" t="s">
        <v>38</v>
      </c>
      <c r="T57" s="36" t="s">
        <v>38</v>
      </c>
      <c r="U57" s="36" t="s">
        <v>57</v>
      </c>
      <c r="V57" s="36" t="s">
        <v>169</v>
      </c>
      <c r="W57" s="36" t="s">
        <v>42</v>
      </c>
      <c r="X57" s="36" t="s">
        <v>42</v>
      </c>
      <c r="Y57" s="36">
        <v>7</v>
      </c>
      <c r="Z57" s="36">
        <v>5</v>
      </c>
      <c r="AA57" s="36">
        <v>0</v>
      </c>
      <c r="AB57" s="36">
        <v>10</v>
      </c>
      <c r="AC57" s="36">
        <v>5</v>
      </c>
      <c r="AD57" s="36">
        <v>5</v>
      </c>
      <c r="AE57" s="36">
        <v>10</v>
      </c>
      <c r="AF57" s="36">
        <v>3</v>
      </c>
      <c r="AG57" s="36">
        <v>0</v>
      </c>
      <c r="AH57" s="36">
        <v>30</v>
      </c>
      <c r="AI57" s="50">
        <v>17</v>
      </c>
      <c r="AJ57" s="51">
        <v>101</v>
      </c>
    </row>
    <row r="58" spans="1:37" s="48" customFormat="1" ht="20.100000000000001" customHeight="1" x14ac:dyDescent="0.2">
      <c r="A58" s="35">
        <v>55</v>
      </c>
      <c r="B58" s="36" t="s">
        <v>386</v>
      </c>
      <c r="C58" s="37" t="s">
        <v>388</v>
      </c>
      <c r="D58" s="38" t="s">
        <v>31</v>
      </c>
      <c r="E58" s="36" t="s">
        <v>387</v>
      </c>
      <c r="F58" s="37" t="s">
        <v>389</v>
      </c>
      <c r="G58" s="39">
        <v>165400</v>
      </c>
      <c r="H58" s="40">
        <v>82700</v>
      </c>
      <c r="I58" s="36">
        <v>50</v>
      </c>
      <c r="J58" s="40">
        <v>82700</v>
      </c>
      <c r="K58" s="36" t="s">
        <v>390</v>
      </c>
      <c r="L58" s="40">
        <v>82700</v>
      </c>
      <c r="M58" s="41" t="s">
        <v>391</v>
      </c>
      <c r="N58" s="42" t="s">
        <v>392</v>
      </c>
      <c r="O58" s="49" t="s">
        <v>50</v>
      </c>
      <c r="P58" s="49" t="s">
        <v>50</v>
      </c>
      <c r="Q58" s="36" t="s">
        <v>38</v>
      </c>
      <c r="R58" s="36" t="s">
        <v>38</v>
      </c>
      <c r="S58" s="36" t="s">
        <v>38</v>
      </c>
      <c r="T58" s="36" t="s">
        <v>38</v>
      </c>
      <c r="U58" s="36" t="s">
        <v>63</v>
      </c>
      <c r="V58" s="36" t="s">
        <v>41</v>
      </c>
      <c r="W58" s="36" t="s">
        <v>42</v>
      </c>
      <c r="X58" s="36" t="s">
        <v>42</v>
      </c>
      <c r="Y58" s="36">
        <v>1</v>
      </c>
      <c r="Z58" s="36">
        <v>20</v>
      </c>
      <c r="AA58" s="36">
        <v>10</v>
      </c>
      <c r="AB58" s="36">
        <v>1</v>
      </c>
      <c r="AC58" s="36">
        <v>1</v>
      </c>
      <c r="AD58" s="36">
        <v>16</v>
      </c>
      <c r="AE58" s="36">
        <v>16</v>
      </c>
      <c r="AF58" s="36">
        <v>5</v>
      </c>
      <c r="AG58" s="36">
        <v>5</v>
      </c>
      <c r="AH58" s="36">
        <v>8</v>
      </c>
      <c r="AI58" s="50">
        <v>11</v>
      </c>
      <c r="AJ58" s="51">
        <v>100</v>
      </c>
    </row>
    <row r="59" spans="1:37" s="48" customFormat="1" ht="20.100000000000001" customHeight="1" thickBot="1" x14ac:dyDescent="0.25">
      <c r="A59" s="60">
        <v>56</v>
      </c>
      <c r="B59" s="61" t="s">
        <v>407</v>
      </c>
      <c r="C59" s="62" t="s">
        <v>409</v>
      </c>
      <c r="D59" s="63" t="s">
        <v>31</v>
      </c>
      <c r="E59" s="61" t="s">
        <v>408</v>
      </c>
      <c r="F59" s="62" t="s">
        <v>410</v>
      </c>
      <c r="G59" s="64">
        <v>301500</v>
      </c>
      <c r="H59" s="65">
        <v>150000</v>
      </c>
      <c r="I59" s="61">
        <v>50</v>
      </c>
      <c r="J59" s="65">
        <v>83700</v>
      </c>
      <c r="K59" s="61" t="s">
        <v>399</v>
      </c>
      <c r="L59" s="61">
        <v>150000</v>
      </c>
      <c r="M59" s="66" t="s">
        <v>411</v>
      </c>
      <c r="N59" s="67" t="s">
        <v>412</v>
      </c>
      <c r="O59" s="61" t="s">
        <v>38</v>
      </c>
      <c r="P59" s="61" t="s">
        <v>38</v>
      </c>
      <c r="Q59" s="61" t="s">
        <v>38</v>
      </c>
      <c r="R59" s="61" t="s">
        <v>39</v>
      </c>
      <c r="S59" s="61" t="s">
        <v>38</v>
      </c>
      <c r="T59" s="61" t="s">
        <v>38</v>
      </c>
      <c r="U59" s="61" t="s">
        <v>63</v>
      </c>
      <c r="V59" s="61" t="s">
        <v>41</v>
      </c>
      <c r="W59" s="61" t="s">
        <v>42</v>
      </c>
      <c r="X59" s="61" t="s">
        <v>42</v>
      </c>
      <c r="Y59" s="61">
        <v>1</v>
      </c>
      <c r="Z59" s="61">
        <v>15</v>
      </c>
      <c r="AA59" s="61">
        <v>3</v>
      </c>
      <c r="AB59" s="61">
        <v>1</v>
      </c>
      <c r="AC59" s="61">
        <v>1</v>
      </c>
      <c r="AD59" s="61">
        <v>10</v>
      </c>
      <c r="AE59" s="61">
        <v>11</v>
      </c>
      <c r="AF59" s="61">
        <v>5</v>
      </c>
      <c r="AG59" s="61">
        <v>5</v>
      </c>
      <c r="AH59" s="61">
        <v>6</v>
      </c>
      <c r="AI59" s="68">
        <v>9</v>
      </c>
      <c r="AJ59" s="69">
        <v>99</v>
      </c>
    </row>
    <row r="60" spans="1:37" s="48" customFormat="1" ht="20.100000000000001" customHeight="1" thickBot="1" x14ac:dyDescent="0.2">
      <c r="A60" s="70" t="s">
        <v>413</v>
      </c>
      <c r="B60" s="71"/>
      <c r="C60" s="72"/>
      <c r="D60" s="73"/>
      <c r="E60" s="71"/>
      <c r="F60" s="74"/>
      <c r="G60" s="87">
        <f>SUM(G4:G59)</f>
        <v>35940680</v>
      </c>
      <c r="H60" s="87">
        <f>SUM(H4:H59)</f>
        <v>11066300</v>
      </c>
      <c r="I60" s="75"/>
      <c r="J60" s="87">
        <f>SUM(J4:J59)</f>
        <v>11000000</v>
      </c>
      <c r="K60" s="76"/>
      <c r="L60" s="77">
        <f>SUM(L4:L55)</f>
        <v>10696600</v>
      </c>
      <c r="M60" s="78"/>
      <c r="N60" s="7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80"/>
      <c r="AJ60" s="81"/>
      <c r="AK60" s="82"/>
    </row>
  </sheetData>
  <printOptions horizontalCentered="1" verticalCentered="1"/>
  <pageMargins left="0.25" right="0.25" top="0.75" bottom="0.75" header="0.3" footer="0.3"/>
  <pageSetup paperSize="9" scale="51" fitToHeight="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 PPA2020 - schválení</vt:lpstr>
      <vt:lpstr>'A PPA2020 - schválení'!Názvy_tisku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Šárka</dc:creator>
  <cp:lastModifiedBy>Martincová Dominika</cp:lastModifiedBy>
  <cp:lastPrinted>2020-01-29T11:31:43Z</cp:lastPrinted>
  <dcterms:created xsi:type="dcterms:W3CDTF">2020-01-23T13:20:03Z</dcterms:created>
  <dcterms:modified xsi:type="dcterms:W3CDTF">2020-02-07T06:01:34Z</dcterms:modified>
</cp:coreProperties>
</file>