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heckCompatibility="1"/>
  <mc:AlternateContent xmlns:mc="http://schemas.openxmlformats.org/markup-compatibility/2006">
    <mc:Choice Requires="x15">
      <x15ac:absPath xmlns:x15ac="http://schemas.microsoft.com/office/spreadsheetml/2010/11/ac" url="O:\_OU_vše\_N_Materiály do RK\2020\PPA\"/>
    </mc:Choice>
  </mc:AlternateContent>
  <xr:revisionPtr revIDLastSave="0" documentId="13_ncr:1_{116FED57-7EBF-4D5F-882D-9C0453172FE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-PPA2020 -vyřazení" sheetId="5" r:id="rId1"/>
  </sheets>
  <definedNames>
    <definedName name="_xlnm.Print_Titles" localSheetId="0">'A-PPA2020 -vyřazení'!$3:$3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7" i="5" l="1"/>
  <c r="I67" i="5"/>
</calcChain>
</file>

<file path=xl/sharedStrings.xml><?xml version="1.0" encoding="utf-8"?>
<sst xmlns="http://schemas.openxmlformats.org/spreadsheetml/2006/main" count="381" uniqueCount="277">
  <si>
    <t>Poř. číslo</t>
  </si>
  <si>
    <t>Evid. číslo</t>
  </si>
  <si>
    <t>Důvod vyřazení</t>
  </si>
  <si>
    <t>Právní forma</t>
  </si>
  <si>
    <t>Název projektu/účel</t>
  </si>
  <si>
    <t>Požadované prostředky</t>
  </si>
  <si>
    <t>obec</t>
  </si>
  <si>
    <t>12</t>
  </si>
  <si>
    <t>27</t>
  </si>
  <si>
    <t>00845451</t>
  </si>
  <si>
    <t>58</t>
  </si>
  <si>
    <t>108</t>
  </si>
  <si>
    <t>107</t>
  </si>
  <si>
    <t>8</t>
  </si>
  <si>
    <t>133</t>
  </si>
  <si>
    <t>111</t>
  </si>
  <si>
    <t>neuznatelné náklady</t>
  </si>
  <si>
    <t>47973145</t>
  </si>
  <si>
    <t>AKORD &amp; POKLAD, s.r.o.</t>
  </si>
  <si>
    <t>AMFIFEST 2020</t>
  </si>
  <si>
    <t>76</t>
  </si>
  <si>
    <t>neuznatelné náklady, časové použití (termín zahájení v roce 2019)</t>
  </si>
  <si>
    <t>Aktivity tour</t>
  </si>
  <si>
    <t>Heipark Day</t>
  </si>
  <si>
    <t>68145446</t>
  </si>
  <si>
    <t>Alliance Française Ostrava, z.s.</t>
  </si>
  <si>
    <t>Francouzský podzim v Ostravě 2020
„Je tomu už půl století …“</t>
  </si>
  <si>
    <t>147</t>
  </si>
  <si>
    <t>22710981</t>
  </si>
  <si>
    <t>Ateliér pro děti a mládež při Národním divadle moravskoslezském, spolek</t>
  </si>
  <si>
    <t>KULTURNĚ-VZDĚLÁVACÍ PROGRAMY PRO PEDAGOGY 2020</t>
  </si>
  <si>
    <t>196</t>
  </si>
  <si>
    <t>odevzdáno po termínu</t>
  </si>
  <si>
    <t>22818839</t>
  </si>
  <si>
    <t>Bašťanský spolek</t>
  </si>
  <si>
    <t>Baškohrátky 2020</t>
  </si>
  <si>
    <t>91</t>
  </si>
  <si>
    <t>69624224</t>
  </si>
  <si>
    <t>BG Džem, z.s.</t>
  </si>
  <si>
    <t>Festival Bluegrass džem 2020, festival folk, bluegrass a country music, 18. ročník</t>
  </si>
  <si>
    <t>72</t>
  </si>
  <si>
    <t>15. zimní bluegrassová dílna v Novém Jičíně</t>
  </si>
  <si>
    <t>141</t>
  </si>
  <si>
    <t>45678898</t>
  </si>
  <si>
    <t>Černý Robert</t>
  </si>
  <si>
    <t>30. Setkání kytaristů</t>
  </si>
  <si>
    <t>129</t>
  </si>
  <si>
    <t>08332983</t>
  </si>
  <si>
    <t>Česká tábornická unie - T.K. PORTA OSTRAVA, p.s.</t>
  </si>
  <si>
    <t>PORTA 2020</t>
  </si>
  <si>
    <t>neplatný formulář</t>
  </si>
  <si>
    <t>189</t>
  </si>
  <si>
    <t>limity programu, neuznatelné náklady</t>
  </si>
  <si>
    <t>68149760</t>
  </si>
  <si>
    <t>Člověk na hranici, z.s.</t>
  </si>
  <si>
    <t>Otevřené aterliéry / Otwarte pracownie</t>
  </si>
  <si>
    <t>118</t>
  </si>
  <si>
    <t>nerealizovatelný projekt</t>
  </si>
  <si>
    <t>03675131</t>
  </si>
  <si>
    <t>Events 4 you, z.s.</t>
  </si>
  <si>
    <t>Urban Challenge</t>
  </si>
  <si>
    <t>126</t>
  </si>
  <si>
    <t>limity programu</t>
  </si>
  <si>
    <t>06589405</t>
  </si>
  <si>
    <t>Evolution Brothers s.r.o.</t>
  </si>
  <si>
    <t>FM CITY FEST</t>
  </si>
  <si>
    <t>95</t>
  </si>
  <si>
    <t>70633622</t>
  </si>
  <si>
    <t>Františák Igor</t>
  </si>
  <si>
    <t>19. ročník mezinárodních kurzů v Ostravě v oboru hra na klarinet a saxofon</t>
  </si>
  <si>
    <t>62</t>
  </si>
  <si>
    <t>70631948</t>
  </si>
  <si>
    <t>GALERIE MAGNA, z.s.</t>
  </si>
  <si>
    <t>Výstavní program galerie MAGNA 2020</t>
  </si>
  <si>
    <t>103</t>
  </si>
  <si>
    <t>doba realizace</t>
  </si>
  <si>
    <t>60779187</t>
  </si>
  <si>
    <t>Hotel FREUD s. r. o.</t>
  </si>
  <si>
    <t>Kulturní program Hotelu FREUD 2020</t>
  </si>
  <si>
    <t>181</t>
  </si>
  <si>
    <t>07501706</t>
  </si>
  <si>
    <t>Hudba nezná hranice Havířov, z.s.</t>
  </si>
  <si>
    <t>Rockové housle</t>
  </si>
  <si>
    <t>166</t>
  </si>
  <si>
    <t>nesprávné podání</t>
  </si>
  <si>
    <t>60798076</t>
  </si>
  <si>
    <t>Junák - český skaut, středisko Příbor, z. s.</t>
  </si>
  <si>
    <t>Oslavy 100. let skautingu v Příboře</t>
  </si>
  <si>
    <t>188</t>
  </si>
  <si>
    <t>neuznatelné náklady, doba realizace</t>
  </si>
  <si>
    <t>24728284</t>
  </si>
  <si>
    <t>Kamera Oko s.r.o.</t>
  </si>
  <si>
    <t>12. Mezinárodní filmový festival Ostrava Kamera Oko 2020</t>
  </si>
  <si>
    <t>98</t>
  </si>
  <si>
    <t>07984294</t>
  </si>
  <si>
    <t>Kavárna Stará pošta s.r.o.</t>
  </si>
  <si>
    <t>Kulturní program Lucy's Piano Café &amp; Jazz</t>
  </si>
  <si>
    <t>neuznatelné náklady, nerealizovatelný projekt</t>
  </si>
  <si>
    <t>04296176</t>
  </si>
  <si>
    <t>Kikstart, z.s.</t>
  </si>
  <si>
    <t>20 let hudebních zkušeben pro děti a mládež v Opavě</t>
  </si>
  <si>
    <t>překločení limitu %, neuznatelné náklady</t>
  </si>
  <si>
    <t>06736467</t>
  </si>
  <si>
    <t>Kongresy CZ, s.r.o.</t>
  </si>
  <si>
    <t>Mezinárodní filmový festival Febiofest -  Regionální ozvěny Febiofestu Ostrava 2020</t>
  </si>
  <si>
    <t>116</t>
  </si>
  <si>
    <t>26988712</t>
  </si>
  <si>
    <t>MELTINGPOT z. s.</t>
  </si>
  <si>
    <t>Meltingpot</t>
  </si>
  <si>
    <t>48</t>
  </si>
  <si>
    <t>05734649</t>
  </si>
  <si>
    <t>Městské divadlo Rýmařov z.s.</t>
  </si>
  <si>
    <t>Animační studio 2020</t>
  </si>
  <si>
    <t>63</t>
  </si>
  <si>
    <t>75037947</t>
  </si>
  <si>
    <t>Městské muzeum Rýmařov, příspěvková organizace</t>
  </si>
  <si>
    <t>Básně Marie Kodovské II</t>
  </si>
  <si>
    <t>136</t>
  </si>
  <si>
    <t>68334796</t>
  </si>
  <si>
    <t>Místní skupina Polského kulturně-osvětového svazu v Jablunkově z.s.</t>
  </si>
  <si>
    <t>Realizace stále národopisné (etnografické) expozice „Gorolski żiwobyci?</t>
  </si>
  <si>
    <t>152</t>
  </si>
  <si>
    <t>08528357</t>
  </si>
  <si>
    <t>Multižánrové centum SKY z.s.</t>
  </si>
  <si>
    <t>Sky Music Club</t>
  </si>
  <si>
    <t>146</t>
  </si>
  <si>
    <t>00100528</t>
  </si>
  <si>
    <t>Národní divadlo moravskoslezské, příspěvková organizace</t>
  </si>
  <si>
    <t>OST-RA-VAR 2020 - 24. ročník Festivalu ostravských činoherních divadel</t>
  </si>
  <si>
    <t>Openmindz360 - monografie</t>
  </si>
  <si>
    <t>nerealizovatelný projekt, neuznatelné náklady</t>
  </si>
  <si>
    <t>00296104</t>
  </si>
  <si>
    <t>Obec Karlova Studánka</t>
  </si>
  <si>
    <t>Magický krok zpět do minulosti - 240 let založení obce Karlova Studánka</t>
  </si>
  <si>
    <t>153</t>
  </si>
  <si>
    <t>00635545</t>
  </si>
  <si>
    <t>Obec Vřesina</t>
  </si>
  <si>
    <t>Rok kultury při výročí 750 let obce Vřesina</t>
  </si>
  <si>
    <t>127</t>
  </si>
  <si>
    <t>ZUŠ Open Hlučín</t>
  </si>
  <si>
    <t>50</t>
  </si>
  <si>
    <t>61988987</t>
  </si>
  <si>
    <t>Ostravská univerzita</t>
  </si>
  <si>
    <t>Mezinárodní festival TrikFilm</t>
  </si>
  <si>
    <t>151</t>
  </si>
  <si>
    <t>22667393</t>
  </si>
  <si>
    <t>PANT, z.s.</t>
  </si>
  <si>
    <t>Freedom Fest Ostrava</t>
  </si>
  <si>
    <t>165</t>
  </si>
  <si>
    <t>Past production s.r.o.</t>
  </si>
  <si>
    <t>Hrdinové naší doby</t>
  </si>
  <si>
    <t>131</t>
  </si>
  <si>
    <t>Petermannová Eva</t>
  </si>
  <si>
    <t>Koncert schol z Prajzské</t>
  </si>
  <si>
    <t>159</t>
  </si>
  <si>
    <t>71294538</t>
  </si>
  <si>
    <t>PLATO Ostrava, příspěvková organizace</t>
  </si>
  <si>
    <t>NORMA 2020</t>
  </si>
  <si>
    <t>71</t>
  </si>
  <si>
    <t>vadné podání</t>
  </si>
  <si>
    <t>Kulturní centrum Zámek Poruba</t>
  </si>
  <si>
    <t>81</t>
  </si>
  <si>
    <t>08041041</t>
  </si>
  <si>
    <t>Přátelé pivovarských sklepů z.s.</t>
  </si>
  <si>
    <t>Za kulturou k Pivovarským sklepům</t>
  </si>
  <si>
    <t>150</t>
  </si>
  <si>
    <t>Přemyslovský dvůr</t>
  </si>
  <si>
    <t>Velký lukostřelecký turnaj</t>
  </si>
  <si>
    <t>60</t>
  </si>
  <si>
    <t>25817183</t>
  </si>
  <si>
    <t>Radio Čas s.r.o.</t>
  </si>
  <si>
    <t>Holba Rock na grilu</t>
  </si>
  <si>
    <t>122</t>
  </si>
  <si>
    <t>05408385</t>
  </si>
  <si>
    <t>Sdružení přátel Těšínska, z.s.</t>
  </si>
  <si>
    <t>Doprovodný program 22. filmové přehlídky Kino na Hranici</t>
  </si>
  <si>
    <t>121</t>
  </si>
  <si>
    <t>03587631</t>
  </si>
  <si>
    <t>Silesia Art, z.ú.</t>
  </si>
  <si>
    <t>Hradecký slunovrat 2020</t>
  </si>
  <si>
    <t>144</t>
  </si>
  <si>
    <t>24159719</t>
  </si>
  <si>
    <t>Smith Bros s.r.o.</t>
  </si>
  <si>
    <t>Freud Fest 2020</t>
  </si>
  <si>
    <t>138</t>
  </si>
  <si>
    <t>47861533</t>
  </si>
  <si>
    <t>Soubor lidových písní a tanců Ostravica, z.s.</t>
  </si>
  <si>
    <t>60. výročí vzniku SLPT Ostravica</t>
  </si>
  <si>
    <t>148</t>
  </si>
  <si>
    <t>26599198</t>
  </si>
  <si>
    <t>Spolek Madleine</t>
  </si>
  <si>
    <t>Děti k dětem Benefiční koncerty 2020</t>
  </si>
  <si>
    <t>157</t>
  </si>
  <si>
    <t>00418013</t>
  </si>
  <si>
    <t>Sport a kultura Hlučín, příspěvková organizace</t>
  </si>
  <si>
    <t>Hlučínská lilie</t>
  </si>
  <si>
    <t>37</t>
  </si>
  <si>
    <t>Statutární město Ostrava, Městský obvod Michálkovice</t>
  </si>
  <si>
    <t>MichalFest</t>
  </si>
  <si>
    <t>143</t>
  </si>
  <si>
    <t>03876306</t>
  </si>
  <si>
    <t>Stonavská Barborka, z.s.</t>
  </si>
  <si>
    <t>Stonavská Barborka 2020</t>
  </si>
  <si>
    <t>75096366</t>
  </si>
  <si>
    <t>Středisko kultury a vzdělávání Vrbno pod Pradědem, příspěvková organizace</t>
  </si>
  <si>
    <t>Vrbno se baví 2020</t>
  </si>
  <si>
    <t>186</t>
  </si>
  <si>
    <t>72553669</t>
  </si>
  <si>
    <t>Středisko volného času Budišov nad Budišovkou příspěvková organizace</t>
  </si>
  <si>
    <t>Den horníků v Krajině břidlice</t>
  </si>
  <si>
    <t>36</t>
  </si>
  <si>
    <t>Střední pedagogická škola a Střední zdravotnická škola svaté Anežky České</t>
  </si>
  <si>
    <t>Celostátní přehlídka církevních škol v zájmové umělecké činnosti</t>
  </si>
  <si>
    <t>92</t>
  </si>
  <si>
    <t>05712751</t>
  </si>
  <si>
    <t>Studio Folklór, z.s.</t>
  </si>
  <si>
    <t>Folklórní festival Lašské městečko</t>
  </si>
  <si>
    <t>26632578</t>
  </si>
  <si>
    <t>Svatováclavský hudební festival, z. s.</t>
  </si>
  <si>
    <t>Hudba ve zvi´rˇeti – zvi´rˇe v hudbeˇ / hudebneˇ-edukativni´ workshop pro deˇti</t>
  </si>
  <si>
    <t>185</t>
  </si>
  <si>
    <t>47610654</t>
  </si>
  <si>
    <t>Svaz českých divadelních ochotníků, z.s.</t>
  </si>
  <si>
    <t>Krajské postupové soutěže amatérských divadelníků SČDO</t>
  </si>
  <si>
    <t>132</t>
  </si>
  <si>
    <t>07657871</t>
  </si>
  <si>
    <t>Thaleos, z. s.</t>
  </si>
  <si>
    <t>Folk stále žije!</t>
  </si>
  <si>
    <t>160</t>
  </si>
  <si>
    <t>27002144</t>
  </si>
  <si>
    <t>THeatr ludem, z. s.</t>
  </si>
  <si>
    <t>Ostravská lokálka 2020</t>
  </si>
  <si>
    <t>130</t>
  </si>
  <si>
    <t>45239975</t>
  </si>
  <si>
    <t>TJ Sokol Hukvaldy, z.s.</t>
  </si>
  <si>
    <t>Hukvaldský potlach - regionální festiválek country, bluegrass a folku</t>
  </si>
  <si>
    <t>184</t>
  </si>
  <si>
    <t>08574481</t>
  </si>
  <si>
    <t>Vlčovjané, z.s.</t>
  </si>
  <si>
    <t>Vlčovické slavnosti</t>
  </si>
  <si>
    <t>101</t>
  </si>
  <si>
    <t>29393973</t>
  </si>
  <si>
    <t>Vodárenská věž Opava o.p.s.</t>
  </si>
  <si>
    <t>Programová rozmanitost kulturně-uměleckého prostoru KUPE</t>
  </si>
  <si>
    <t>87</t>
  </si>
  <si>
    <t>25394886</t>
  </si>
  <si>
    <t>Woodman production a.s.</t>
  </si>
  <si>
    <t>15 let za kulturou i zábavou do klubu Rock and Roll Garage</t>
  </si>
  <si>
    <t>115</t>
  </si>
  <si>
    <t>07306041</t>
  </si>
  <si>
    <t>Yashica Events a.s.</t>
  </si>
  <si>
    <t>LétoFest Ostrava 2020</t>
  </si>
  <si>
    <t>177</t>
  </si>
  <si>
    <t>YMCA Orlová</t>
  </si>
  <si>
    <t>Gospelový workshop 2020</t>
  </si>
  <si>
    <t>27853721</t>
  </si>
  <si>
    <t>ZaZa Galerie s.r.o.</t>
  </si>
  <si>
    <t>Výstavní činnost ZaZa Galerie 2020</t>
  </si>
  <si>
    <t>společnost s ručením omezeným</t>
  </si>
  <si>
    <t>spolek</t>
  </si>
  <si>
    <t>obecně prospěšná společnost</t>
  </si>
  <si>
    <t>fyzická osoba nepodnikající</t>
  </si>
  <si>
    <t>fyzická osoba podnikající</t>
  </si>
  <si>
    <t>pobočný spolek</t>
  </si>
  <si>
    <t>příspěvková organizace</t>
  </si>
  <si>
    <t>zapsaný ústav</t>
  </si>
  <si>
    <t>akciová společnsot</t>
  </si>
  <si>
    <t>církevní organizace</t>
  </si>
  <si>
    <t>vysoká škola</t>
  </si>
  <si>
    <t>Název žadatele
Adresa žadatele (v případě fyzické osoby nepodnikající</t>
  </si>
  <si>
    <t>IČ/datum narození</t>
  </si>
  <si>
    <t>Celkové uznatelné náklady projektu (v Kč)</t>
  </si>
  <si>
    <t>Neposkytnutí účelových neinvestičních dotací z rozpočtu Moravskoslezského kraje žadatelům v rámci "Programu podpory aktivit v oblasti kultury v Moravskoslezském kraji na rok 2020"</t>
  </si>
  <si>
    <t>**********</t>
  </si>
  <si>
    <t>nedodržen účel programu</t>
  </si>
  <si>
    <t>nedodržen účel programu, neuznatelné náíklady</t>
  </si>
  <si>
    <t>nesplněn účel programu, neuznatelné náíklady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</si>
</sst>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/>
    <xf numFmtId="0" fontId="1" fillId="0" borderId="6" xfId="1" applyFont="1" applyFill="1" applyBorder="1" applyAlignment="1">
      <alignment horizontal="left" vertical="center" wrapText="1"/>
    </xf>
    <xf numFmtId="164" fontId="2" fillId="2" borderId="6" xfId="0" applyNumberFormat="1" applyFont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zoomScaleNormal="100" workbookViewId="0">
      <pane xSplit="5" ySplit="3" topLeftCell="F44" activePane="bottomRight" state="frozen"/>
      <selection pane="topRight" activeCell="G1" sqref="G1"/>
      <selection pane="bottomLeft" activeCell="A6" sqref="A6"/>
      <selection pane="bottomRight" activeCell="K67" sqref="K67"/>
    </sheetView>
  </sheetViews>
  <sheetFormatPr defaultRowHeight="12.75" x14ac:dyDescent="0.2"/>
  <cols>
    <col min="1" max="1" width="3.5703125" style="19" bestFit="1" customWidth="1"/>
    <col min="2" max="2" width="3.5703125" style="19" customWidth="1"/>
    <col min="3" max="3" width="4.5703125" style="19" customWidth="1"/>
    <col min="4" max="4" width="7.42578125" style="19" customWidth="1"/>
    <col min="5" max="5" width="39.140625" style="21" customWidth="1"/>
    <col min="6" max="6" width="14.7109375" style="19" customWidth="1"/>
    <col min="7" max="7" width="12.42578125" style="19" customWidth="1"/>
    <col min="8" max="8" width="43.140625" style="21" customWidth="1"/>
    <col min="9" max="9" width="15" style="19" customWidth="1"/>
    <col min="10" max="10" width="13.7109375" style="19" customWidth="1"/>
    <col min="11" max="11" width="31.7109375" style="20" customWidth="1"/>
    <col min="12" max="16384" width="9.140625" style="19"/>
  </cols>
  <sheetData>
    <row r="1" spans="1:11" s="1" customFormat="1" ht="13.5" thickBot="1" x14ac:dyDescent="0.25">
      <c r="C1" s="2"/>
      <c r="D1" s="2"/>
      <c r="E1" s="4"/>
      <c r="F1" s="2"/>
      <c r="G1" s="2"/>
      <c r="H1" s="4"/>
      <c r="I1" s="2"/>
      <c r="K1" s="3"/>
    </row>
    <row r="2" spans="1:11" s="5" customFormat="1" ht="13.5" customHeight="1" thickBot="1" x14ac:dyDescent="0.2">
      <c r="C2" s="22" t="s">
        <v>272</v>
      </c>
      <c r="D2" s="6"/>
      <c r="E2" s="8"/>
      <c r="H2" s="8"/>
      <c r="K2" s="7"/>
    </row>
    <row r="3" spans="1:11" s="9" customFormat="1" ht="74.25" customHeight="1" thickBot="1" x14ac:dyDescent="0.25">
      <c r="C3" s="10" t="s">
        <v>0</v>
      </c>
      <c r="D3" s="11" t="s">
        <v>1</v>
      </c>
      <c r="E3" s="23" t="s">
        <v>269</v>
      </c>
      <c r="F3" s="11" t="s">
        <v>3</v>
      </c>
      <c r="G3" s="11" t="s">
        <v>270</v>
      </c>
      <c r="H3" s="12" t="s">
        <v>4</v>
      </c>
      <c r="I3" s="11" t="s">
        <v>271</v>
      </c>
      <c r="J3" s="11" t="s">
        <v>5</v>
      </c>
      <c r="K3" s="11" t="s">
        <v>2</v>
      </c>
    </row>
    <row r="4" spans="1:11" s="13" customFormat="1" ht="21" x14ac:dyDescent="0.2">
      <c r="A4" s="13">
        <v>1</v>
      </c>
      <c r="B4" s="13">
        <v>3</v>
      </c>
      <c r="C4" s="14">
        <v>1</v>
      </c>
      <c r="D4" s="14" t="s">
        <v>15</v>
      </c>
      <c r="E4" s="15" t="s">
        <v>18</v>
      </c>
      <c r="F4" s="16" t="s">
        <v>258</v>
      </c>
      <c r="G4" s="14" t="s">
        <v>17</v>
      </c>
      <c r="H4" s="15" t="s">
        <v>19</v>
      </c>
      <c r="I4" s="17">
        <v>760000</v>
      </c>
      <c r="J4" s="17">
        <v>220000</v>
      </c>
      <c r="K4" s="15" t="s">
        <v>16</v>
      </c>
    </row>
    <row r="5" spans="1:11" s="13" customFormat="1" ht="20.100000000000001" customHeight="1" x14ac:dyDescent="0.2">
      <c r="A5" s="13">
        <v>2</v>
      </c>
      <c r="B5" s="13">
        <v>4</v>
      </c>
      <c r="C5" s="14">
        <v>2</v>
      </c>
      <c r="D5" s="14" t="s">
        <v>20</v>
      </c>
      <c r="E5" s="15" t="s">
        <v>22</v>
      </c>
      <c r="F5" s="16" t="s">
        <v>259</v>
      </c>
      <c r="G5" s="14">
        <v>8691207</v>
      </c>
      <c r="H5" s="15" t="s">
        <v>23</v>
      </c>
      <c r="I5" s="17">
        <v>1400000</v>
      </c>
      <c r="J5" s="17">
        <v>300000</v>
      </c>
      <c r="K5" s="15" t="s">
        <v>21</v>
      </c>
    </row>
    <row r="6" spans="1:11" s="13" customFormat="1" ht="20.100000000000001" customHeight="1" x14ac:dyDescent="0.2">
      <c r="A6" s="13">
        <v>3</v>
      </c>
      <c r="B6" s="13">
        <v>5</v>
      </c>
      <c r="C6" s="14">
        <v>3</v>
      </c>
      <c r="D6" s="14" t="s">
        <v>7</v>
      </c>
      <c r="E6" s="15" t="s">
        <v>25</v>
      </c>
      <c r="F6" s="16" t="s">
        <v>259</v>
      </c>
      <c r="G6" s="14" t="s">
        <v>24</v>
      </c>
      <c r="H6" s="15" t="s">
        <v>26</v>
      </c>
      <c r="I6" s="17">
        <v>260000</v>
      </c>
      <c r="J6" s="17">
        <v>130000</v>
      </c>
      <c r="K6" s="15" t="s">
        <v>16</v>
      </c>
    </row>
    <row r="7" spans="1:11" s="13" customFormat="1" ht="20.100000000000001" customHeight="1" x14ac:dyDescent="0.2">
      <c r="A7" s="13">
        <v>5</v>
      </c>
      <c r="B7" s="13">
        <v>8</v>
      </c>
      <c r="C7" s="14">
        <v>4</v>
      </c>
      <c r="D7" s="14" t="s">
        <v>27</v>
      </c>
      <c r="E7" s="15" t="s">
        <v>29</v>
      </c>
      <c r="F7" s="16" t="s">
        <v>259</v>
      </c>
      <c r="G7" s="14" t="s">
        <v>28</v>
      </c>
      <c r="H7" s="15" t="s">
        <v>30</v>
      </c>
      <c r="I7" s="17">
        <v>129420</v>
      </c>
      <c r="J7" s="17">
        <v>55000</v>
      </c>
      <c r="K7" s="15" t="s">
        <v>16</v>
      </c>
    </row>
    <row r="8" spans="1:11" s="13" customFormat="1" ht="20.100000000000001" customHeight="1" x14ac:dyDescent="0.2">
      <c r="A8" s="13">
        <v>6</v>
      </c>
      <c r="B8" s="13">
        <v>9</v>
      </c>
      <c r="C8" s="14">
        <v>5</v>
      </c>
      <c r="D8" s="14" t="s">
        <v>31</v>
      </c>
      <c r="E8" s="15" t="s">
        <v>34</v>
      </c>
      <c r="F8" s="16" t="s">
        <v>259</v>
      </c>
      <c r="G8" s="14" t="s">
        <v>33</v>
      </c>
      <c r="H8" s="15" t="s">
        <v>35</v>
      </c>
      <c r="I8" s="17">
        <v>738000</v>
      </c>
      <c r="J8" s="17">
        <v>300000</v>
      </c>
      <c r="K8" s="15" t="s">
        <v>32</v>
      </c>
    </row>
    <row r="9" spans="1:11" s="13" customFormat="1" ht="20.100000000000001" customHeight="1" x14ac:dyDescent="0.2">
      <c r="A9" s="13">
        <v>7</v>
      </c>
      <c r="B9" s="13">
        <v>11</v>
      </c>
      <c r="C9" s="14">
        <v>6</v>
      </c>
      <c r="D9" s="14" t="s">
        <v>36</v>
      </c>
      <c r="E9" s="15" t="s">
        <v>38</v>
      </c>
      <c r="F9" s="16" t="s">
        <v>259</v>
      </c>
      <c r="G9" s="14" t="s">
        <v>37</v>
      </c>
      <c r="H9" s="15" t="s">
        <v>39</v>
      </c>
      <c r="I9" s="17">
        <v>150000</v>
      </c>
      <c r="J9" s="17">
        <v>50000</v>
      </c>
      <c r="K9" s="15" t="s">
        <v>21</v>
      </c>
    </row>
    <row r="10" spans="1:11" s="13" customFormat="1" ht="21" x14ac:dyDescent="0.2">
      <c r="A10" s="13">
        <v>8</v>
      </c>
      <c r="B10" s="13">
        <v>15</v>
      </c>
      <c r="C10" s="14">
        <v>7</v>
      </c>
      <c r="D10" s="14" t="s">
        <v>40</v>
      </c>
      <c r="E10" s="15" t="s">
        <v>273</v>
      </c>
      <c r="F10" s="16" t="s">
        <v>261</v>
      </c>
      <c r="G10" s="15" t="s">
        <v>273</v>
      </c>
      <c r="H10" s="15" t="s">
        <v>41</v>
      </c>
      <c r="I10" s="17">
        <v>190000</v>
      </c>
      <c r="J10" s="17">
        <v>50000</v>
      </c>
      <c r="K10" s="15" t="s">
        <v>16</v>
      </c>
    </row>
    <row r="11" spans="1:11" s="13" customFormat="1" ht="21" x14ac:dyDescent="0.2">
      <c r="A11" s="13">
        <v>9</v>
      </c>
      <c r="B11" s="13">
        <v>21</v>
      </c>
      <c r="C11" s="14">
        <v>8</v>
      </c>
      <c r="D11" s="14" t="s">
        <v>42</v>
      </c>
      <c r="E11" s="15" t="s">
        <v>44</v>
      </c>
      <c r="F11" s="16" t="s">
        <v>262</v>
      </c>
      <c r="G11" s="14" t="s">
        <v>43</v>
      </c>
      <c r="H11" s="15" t="s">
        <v>45</v>
      </c>
      <c r="I11" s="17">
        <v>470000</v>
      </c>
      <c r="J11" s="17">
        <v>230000</v>
      </c>
      <c r="K11" s="15" t="s">
        <v>16</v>
      </c>
    </row>
    <row r="12" spans="1:11" s="13" customFormat="1" ht="20.100000000000001" customHeight="1" x14ac:dyDescent="0.2">
      <c r="A12" s="13">
        <v>10</v>
      </c>
      <c r="B12" s="13">
        <v>22</v>
      </c>
      <c r="C12" s="14">
        <v>9</v>
      </c>
      <c r="D12" s="14" t="s">
        <v>46</v>
      </c>
      <c r="E12" s="15" t="s">
        <v>48</v>
      </c>
      <c r="F12" s="16" t="s">
        <v>263</v>
      </c>
      <c r="G12" s="14" t="s">
        <v>47</v>
      </c>
      <c r="H12" s="15" t="s">
        <v>49</v>
      </c>
      <c r="I12" s="17">
        <v>153000</v>
      </c>
      <c r="J12" s="17">
        <v>76500</v>
      </c>
      <c r="K12" s="15" t="s">
        <v>16</v>
      </c>
    </row>
    <row r="13" spans="1:11" s="13" customFormat="1" ht="20.100000000000001" customHeight="1" x14ac:dyDescent="0.2">
      <c r="A13" s="13">
        <v>12</v>
      </c>
      <c r="B13" s="13">
        <v>24</v>
      </c>
      <c r="C13" s="14">
        <v>10</v>
      </c>
      <c r="D13" s="14" t="s">
        <v>51</v>
      </c>
      <c r="E13" s="15" t="s">
        <v>54</v>
      </c>
      <c r="F13" s="16" t="s">
        <v>259</v>
      </c>
      <c r="G13" s="14" t="s">
        <v>53</v>
      </c>
      <c r="H13" s="15" t="s">
        <v>55</v>
      </c>
      <c r="I13" s="17">
        <v>90000</v>
      </c>
      <c r="J13" s="17">
        <v>45000</v>
      </c>
      <c r="K13" s="15" t="s">
        <v>52</v>
      </c>
    </row>
    <row r="14" spans="1:11" s="13" customFormat="1" ht="20.100000000000001" customHeight="1" x14ac:dyDescent="0.2">
      <c r="A14" s="13">
        <v>14</v>
      </c>
      <c r="B14" s="13">
        <v>34</v>
      </c>
      <c r="C14" s="14">
        <v>11</v>
      </c>
      <c r="D14" s="14" t="s">
        <v>56</v>
      </c>
      <c r="E14" s="15" t="s">
        <v>59</v>
      </c>
      <c r="F14" s="16" t="s">
        <v>259</v>
      </c>
      <c r="G14" s="14" t="s">
        <v>58</v>
      </c>
      <c r="H14" s="15" t="s">
        <v>60</v>
      </c>
      <c r="I14" s="17">
        <v>310000</v>
      </c>
      <c r="J14" s="17">
        <v>150000</v>
      </c>
      <c r="K14" s="15" t="s">
        <v>57</v>
      </c>
    </row>
    <row r="15" spans="1:11" s="13" customFormat="1" ht="20.100000000000001" customHeight="1" x14ac:dyDescent="0.2">
      <c r="A15" s="13">
        <v>15</v>
      </c>
      <c r="B15" s="13">
        <v>35</v>
      </c>
      <c r="C15" s="14">
        <v>12</v>
      </c>
      <c r="D15" s="14" t="s">
        <v>61</v>
      </c>
      <c r="E15" s="15" t="s">
        <v>64</v>
      </c>
      <c r="F15" s="16" t="s">
        <v>258</v>
      </c>
      <c r="G15" s="14" t="s">
        <v>63</v>
      </c>
      <c r="H15" s="15" t="s">
        <v>65</v>
      </c>
      <c r="I15" s="17">
        <v>6200000</v>
      </c>
      <c r="J15" s="17">
        <v>400000</v>
      </c>
      <c r="K15" s="15" t="s">
        <v>62</v>
      </c>
    </row>
    <row r="16" spans="1:11" s="13" customFormat="1" ht="21" x14ac:dyDescent="0.2">
      <c r="A16" s="13">
        <v>16</v>
      </c>
      <c r="B16" s="13">
        <v>39</v>
      </c>
      <c r="C16" s="14">
        <v>13</v>
      </c>
      <c r="D16" s="14" t="s">
        <v>66</v>
      </c>
      <c r="E16" s="15" t="s">
        <v>68</v>
      </c>
      <c r="F16" s="16" t="s">
        <v>262</v>
      </c>
      <c r="G16" s="14" t="s">
        <v>67</v>
      </c>
      <c r="H16" s="15" t="s">
        <v>69</v>
      </c>
      <c r="I16" s="17">
        <v>445000</v>
      </c>
      <c r="J16" s="17">
        <v>200000</v>
      </c>
      <c r="K16" s="15" t="s">
        <v>16</v>
      </c>
    </row>
    <row r="17" spans="1:11" s="13" customFormat="1" ht="20.100000000000001" customHeight="1" x14ac:dyDescent="0.2">
      <c r="A17" s="13">
        <v>17</v>
      </c>
      <c r="B17" s="13">
        <v>41</v>
      </c>
      <c r="C17" s="14">
        <v>14</v>
      </c>
      <c r="D17" s="14" t="s">
        <v>70</v>
      </c>
      <c r="E17" s="15" t="s">
        <v>72</v>
      </c>
      <c r="F17" s="16" t="s">
        <v>259</v>
      </c>
      <c r="G17" s="14" t="s">
        <v>71</v>
      </c>
      <c r="H17" s="15" t="s">
        <v>73</v>
      </c>
      <c r="I17" s="17">
        <v>1110200</v>
      </c>
      <c r="J17" s="17">
        <v>299000</v>
      </c>
      <c r="K17" s="15" t="s">
        <v>16</v>
      </c>
    </row>
    <row r="18" spans="1:11" s="13" customFormat="1" ht="20.100000000000001" customHeight="1" x14ac:dyDescent="0.2">
      <c r="A18" s="13">
        <v>18</v>
      </c>
      <c r="B18" s="13">
        <v>46</v>
      </c>
      <c r="C18" s="14">
        <v>15</v>
      </c>
      <c r="D18" s="14" t="s">
        <v>74</v>
      </c>
      <c r="E18" s="15" t="s">
        <v>77</v>
      </c>
      <c r="F18" s="16" t="s">
        <v>258</v>
      </c>
      <c r="G18" s="14" t="s">
        <v>76</v>
      </c>
      <c r="H18" s="15" t="s">
        <v>78</v>
      </c>
      <c r="I18" s="17">
        <v>605000</v>
      </c>
      <c r="J18" s="17">
        <v>300000</v>
      </c>
      <c r="K18" s="15" t="s">
        <v>75</v>
      </c>
    </row>
    <row r="19" spans="1:11" s="13" customFormat="1" ht="20.100000000000001" customHeight="1" x14ac:dyDescent="0.2">
      <c r="A19" s="13">
        <v>19</v>
      </c>
      <c r="B19" s="13">
        <v>48</v>
      </c>
      <c r="C19" s="14">
        <v>16</v>
      </c>
      <c r="D19" s="14" t="s">
        <v>79</v>
      </c>
      <c r="E19" s="15" t="s">
        <v>81</v>
      </c>
      <c r="F19" s="16" t="s">
        <v>259</v>
      </c>
      <c r="G19" s="14" t="s">
        <v>80</v>
      </c>
      <c r="H19" s="15" t="s">
        <v>82</v>
      </c>
      <c r="I19" s="17">
        <v>742000</v>
      </c>
      <c r="J19" s="17">
        <v>320000</v>
      </c>
      <c r="K19" s="15" t="s">
        <v>52</v>
      </c>
    </row>
    <row r="20" spans="1:11" s="13" customFormat="1" ht="20.100000000000001" customHeight="1" x14ac:dyDescent="0.2">
      <c r="A20" s="13">
        <v>21</v>
      </c>
      <c r="B20" s="13">
        <v>55</v>
      </c>
      <c r="C20" s="14">
        <v>17</v>
      </c>
      <c r="D20" s="14" t="s">
        <v>83</v>
      </c>
      <c r="E20" s="15" t="s">
        <v>86</v>
      </c>
      <c r="F20" s="16" t="s">
        <v>259</v>
      </c>
      <c r="G20" s="14" t="s">
        <v>85</v>
      </c>
      <c r="H20" s="15" t="s">
        <v>87</v>
      </c>
      <c r="I20" s="17">
        <v>100000</v>
      </c>
      <c r="J20" s="17">
        <v>50000</v>
      </c>
      <c r="K20" s="15" t="s">
        <v>84</v>
      </c>
    </row>
    <row r="21" spans="1:11" s="13" customFormat="1" ht="21" x14ac:dyDescent="0.2">
      <c r="A21" s="13">
        <v>22</v>
      </c>
      <c r="B21" s="13">
        <v>56</v>
      </c>
      <c r="C21" s="14">
        <v>18</v>
      </c>
      <c r="D21" s="14" t="s">
        <v>88</v>
      </c>
      <c r="E21" s="15" t="s">
        <v>91</v>
      </c>
      <c r="F21" s="16" t="s">
        <v>258</v>
      </c>
      <c r="G21" s="14" t="s">
        <v>90</v>
      </c>
      <c r="H21" s="15" t="s">
        <v>92</v>
      </c>
      <c r="I21" s="17">
        <v>2330000</v>
      </c>
      <c r="J21" s="17">
        <v>300000</v>
      </c>
      <c r="K21" s="15" t="s">
        <v>89</v>
      </c>
    </row>
    <row r="22" spans="1:11" s="13" customFormat="1" ht="21" x14ac:dyDescent="0.2">
      <c r="A22" s="13">
        <v>23</v>
      </c>
      <c r="B22" s="13">
        <v>57</v>
      </c>
      <c r="C22" s="14">
        <v>19</v>
      </c>
      <c r="D22" s="14" t="s">
        <v>93</v>
      </c>
      <c r="E22" s="15" t="s">
        <v>95</v>
      </c>
      <c r="F22" s="16" t="s">
        <v>258</v>
      </c>
      <c r="G22" s="14" t="s">
        <v>94</v>
      </c>
      <c r="H22" s="15" t="s">
        <v>96</v>
      </c>
      <c r="I22" s="17">
        <v>420000</v>
      </c>
      <c r="J22" s="17">
        <v>205000</v>
      </c>
      <c r="K22" s="15" t="s">
        <v>16</v>
      </c>
    </row>
    <row r="23" spans="1:11" s="13" customFormat="1" ht="20.100000000000001" customHeight="1" x14ac:dyDescent="0.2">
      <c r="A23" s="13">
        <v>24</v>
      </c>
      <c r="B23" s="13">
        <v>58</v>
      </c>
      <c r="C23" s="14">
        <v>20</v>
      </c>
      <c r="D23" s="14" t="s">
        <v>13</v>
      </c>
      <c r="E23" s="15" t="s">
        <v>99</v>
      </c>
      <c r="F23" s="16" t="s">
        <v>259</v>
      </c>
      <c r="G23" s="14" t="s">
        <v>98</v>
      </c>
      <c r="H23" s="15" t="s">
        <v>100</v>
      </c>
      <c r="I23" s="17">
        <v>100000</v>
      </c>
      <c r="J23" s="17">
        <v>50000</v>
      </c>
      <c r="K23" s="15" t="s">
        <v>97</v>
      </c>
    </row>
    <row r="24" spans="1:11" s="13" customFormat="1" ht="20.100000000000001" customHeight="1" x14ac:dyDescent="0.2">
      <c r="A24" s="13">
        <v>25</v>
      </c>
      <c r="B24" s="13">
        <v>60</v>
      </c>
      <c r="C24" s="14">
        <v>21</v>
      </c>
      <c r="D24" s="14" t="s">
        <v>12</v>
      </c>
      <c r="E24" s="15" t="s">
        <v>103</v>
      </c>
      <c r="F24" s="16" t="s">
        <v>258</v>
      </c>
      <c r="G24" s="14" t="s">
        <v>102</v>
      </c>
      <c r="H24" s="15" t="s">
        <v>104</v>
      </c>
      <c r="I24" s="17">
        <v>290000</v>
      </c>
      <c r="J24" s="17">
        <v>190000</v>
      </c>
      <c r="K24" s="15" t="s">
        <v>101</v>
      </c>
    </row>
    <row r="25" spans="1:11" s="13" customFormat="1" ht="20.100000000000001" customHeight="1" x14ac:dyDescent="0.2">
      <c r="A25" s="13">
        <v>26</v>
      </c>
      <c r="B25" s="13">
        <v>68</v>
      </c>
      <c r="C25" s="14">
        <v>22</v>
      </c>
      <c r="D25" s="14" t="s">
        <v>105</v>
      </c>
      <c r="E25" s="15" t="s">
        <v>107</v>
      </c>
      <c r="F25" s="16" t="s">
        <v>259</v>
      </c>
      <c r="G25" s="14" t="s">
        <v>106</v>
      </c>
      <c r="H25" s="15" t="s">
        <v>108</v>
      </c>
      <c r="I25" s="17">
        <v>5275000</v>
      </c>
      <c r="J25" s="17">
        <v>300000</v>
      </c>
      <c r="K25" s="15" t="s">
        <v>274</v>
      </c>
    </row>
    <row r="26" spans="1:11" s="13" customFormat="1" ht="20.100000000000001" customHeight="1" x14ac:dyDescent="0.2">
      <c r="A26" s="13">
        <v>27</v>
      </c>
      <c r="B26" s="13">
        <v>77</v>
      </c>
      <c r="C26" s="14">
        <v>23</v>
      </c>
      <c r="D26" s="14" t="s">
        <v>109</v>
      </c>
      <c r="E26" s="15" t="s">
        <v>111</v>
      </c>
      <c r="F26" s="16" t="s">
        <v>259</v>
      </c>
      <c r="G26" s="14" t="s">
        <v>110</v>
      </c>
      <c r="H26" s="15" t="s">
        <v>112</v>
      </c>
      <c r="I26" s="17">
        <v>60000</v>
      </c>
      <c r="J26" s="17">
        <v>50000</v>
      </c>
      <c r="K26" s="15" t="s">
        <v>84</v>
      </c>
    </row>
    <row r="27" spans="1:11" s="13" customFormat="1" ht="20.100000000000001" customHeight="1" x14ac:dyDescent="0.2">
      <c r="A27" s="13">
        <v>28</v>
      </c>
      <c r="B27" s="13">
        <v>80</v>
      </c>
      <c r="C27" s="14">
        <v>24</v>
      </c>
      <c r="D27" s="14" t="s">
        <v>113</v>
      </c>
      <c r="E27" s="15" t="s">
        <v>115</v>
      </c>
      <c r="F27" s="16" t="s">
        <v>264</v>
      </c>
      <c r="G27" s="14" t="s">
        <v>114</v>
      </c>
      <c r="H27" s="15" t="s">
        <v>116</v>
      </c>
      <c r="I27" s="17">
        <v>215000</v>
      </c>
      <c r="J27" s="17">
        <v>107500</v>
      </c>
      <c r="K27" s="15" t="s">
        <v>275</v>
      </c>
    </row>
    <row r="28" spans="1:11" s="13" customFormat="1" ht="20.100000000000001" customHeight="1" x14ac:dyDescent="0.2">
      <c r="A28" s="13">
        <v>30</v>
      </c>
      <c r="B28" s="13">
        <v>84</v>
      </c>
      <c r="C28" s="14">
        <v>25</v>
      </c>
      <c r="D28" s="14" t="s">
        <v>117</v>
      </c>
      <c r="E28" s="15" t="s">
        <v>119</v>
      </c>
      <c r="F28" s="16" t="s">
        <v>259</v>
      </c>
      <c r="G28" s="14" t="s">
        <v>118</v>
      </c>
      <c r="H28" s="15" t="s">
        <v>120</v>
      </c>
      <c r="I28" s="17">
        <v>1210000</v>
      </c>
      <c r="J28" s="17">
        <v>150000</v>
      </c>
      <c r="K28" s="15" t="s">
        <v>274</v>
      </c>
    </row>
    <row r="29" spans="1:11" s="13" customFormat="1" ht="20.100000000000001" customHeight="1" x14ac:dyDescent="0.2">
      <c r="A29" s="13">
        <v>31</v>
      </c>
      <c r="B29" s="13">
        <v>86</v>
      </c>
      <c r="C29" s="14">
        <v>26</v>
      </c>
      <c r="D29" s="14" t="s">
        <v>121</v>
      </c>
      <c r="E29" s="15" t="s">
        <v>123</v>
      </c>
      <c r="F29" s="16" t="s">
        <v>259</v>
      </c>
      <c r="G29" s="14" t="s">
        <v>122</v>
      </c>
      <c r="H29" s="15" t="s">
        <v>124</v>
      </c>
      <c r="I29" s="17">
        <v>704000</v>
      </c>
      <c r="J29" s="17">
        <v>297000</v>
      </c>
      <c r="K29" s="15" t="s">
        <v>274</v>
      </c>
    </row>
    <row r="30" spans="1:11" s="13" customFormat="1" ht="20.100000000000001" customHeight="1" x14ac:dyDescent="0.2">
      <c r="A30" s="13">
        <v>32</v>
      </c>
      <c r="B30" s="13">
        <v>87</v>
      </c>
      <c r="C30" s="14">
        <v>27</v>
      </c>
      <c r="D30" s="14" t="s">
        <v>125</v>
      </c>
      <c r="E30" s="15" t="s">
        <v>127</v>
      </c>
      <c r="F30" s="16" t="s">
        <v>264</v>
      </c>
      <c r="G30" s="14" t="s">
        <v>126</v>
      </c>
      <c r="H30" s="15" t="s">
        <v>128</v>
      </c>
      <c r="I30" s="17">
        <v>1051580</v>
      </c>
      <c r="J30" s="17">
        <v>300000</v>
      </c>
      <c r="K30" s="15" t="s">
        <v>16</v>
      </c>
    </row>
    <row r="31" spans="1:11" s="13" customFormat="1" ht="21" x14ac:dyDescent="0.2">
      <c r="A31" s="13">
        <v>33</v>
      </c>
      <c r="B31" s="13">
        <v>88</v>
      </c>
      <c r="C31" s="14">
        <v>28</v>
      </c>
      <c r="D31" s="14" t="s">
        <v>11</v>
      </c>
      <c r="E31" s="15" t="s">
        <v>273</v>
      </c>
      <c r="F31" s="16" t="s">
        <v>261</v>
      </c>
      <c r="G31" s="15" t="s">
        <v>273</v>
      </c>
      <c r="H31" s="15" t="s">
        <v>129</v>
      </c>
      <c r="I31" s="17">
        <v>280000</v>
      </c>
      <c r="J31" s="17">
        <v>120000</v>
      </c>
      <c r="K31" s="15" t="s">
        <v>276</v>
      </c>
    </row>
    <row r="32" spans="1:11" s="13" customFormat="1" ht="21" x14ac:dyDescent="0.2">
      <c r="A32" s="13">
        <v>34</v>
      </c>
      <c r="B32" s="13">
        <v>101</v>
      </c>
      <c r="C32" s="14">
        <v>29</v>
      </c>
      <c r="D32" s="14">
        <v>15</v>
      </c>
      <c r="E32" s="15" t="s">
        <v>132</v>
      </c>
      <c r="F32" s="16" t="s">
        <v>6</v>
      </c>
      <c r="G32" s="14" t="s">
        <v>131</v>
      </c>
      <c r="H32" s="15" t="s">
        <v>133</v>
      </c>
      <c r="I32" s="17">
        <v>500000</v>
      </c>
      <c r="J32" s="17">
        <v>250000</v>
      </c>
      <c r="K32" s="15" t="s">
        <v>130</v>
      </c>
    </row>
    <row r="33" spans="1:11" s="13" customFormat="1" ht="20.100000000000001" customHeight="1" x14ac:dyDescent="0.2">
      <c r="A33" s="13">
        <v>36</v>
      </c>
      <c r="B33" s="13">
        <v>109</v>
      </c>
      <c r="C33" s="14">
        <v>30</v>
      </c>
      <c r="D33" s="14" t="s">
        <v>134</v>
      </c>
      <c r="E33" s="15" t="s">
        <v>136</v>
      </c>
      <c r="F33" s="16" t="s">
        <v>6</v>
      </c>
      <c r="G33" s="14" t="s">
        <v>135</v>
      </c>
      <c r="H33" s="15" t="s">
        <v>137</v>
      </c>
      <c r="I33" s="17">
        <v>340000</v>
      </c>
      <c r="J33" s="17">
        <v>170000</v>
      </c>
      <c r="K33" s="15" t="s">
        <v>16</v>
      </c>
    </row>
    <row r="34" spans="1:11" s="13" customFormat="1" ht="21" x14ac:dyDescent="0.2">
      <c r="A34" s="13">
        <v>37</v>
      </c>
      <c r="B34" s="13">
        <v>113</v>
      </c>
      <c r="C34" s="14">
        <v>31</v>
      </c>
      <c r="D34" s="14" t="s">
        <v>138</v>
      </c>
      <c r="E34" s="15" t="s">
        <v>273</v>
      </c>
      <c r="F34" s="16" t="s">
        <v>261</v>
      </c>
      <c r="G34" s="15" t="s">
        <v>273</v>
      </c>
      <c r="H34" s="15" t="s">
        <v>139</v>
      </c>
      <c r="I34" s="17">
        <v>120000</v>
      </c>
      <c r="J34" s="17">
        <v>50000</v>
      </c>
      <c r="K34" s="15" t="s">
        <v>16</v>
      </c>
    </row>
    <row r="35" spans="1:11" s="13" customFormat="1" ht="20.100000000000001" customHeight="1" x14ac:dyDescent="0.2">
      <c r="A35" s="13">
        <v>38</v>
      </c>
      <c r="B35" s="13">
        <v>114</v>
      </c>
      <c r="C35" s="14">
        <v>32</v>
      </c>
      <c r="D35" s="14" t="s">
        <v>140</v>
      </c>
      <c r="E35" s="15" t="s">
        <v>142</v>
      </c>
      <c r="F35" s="16" t="s">
        <v>268</v>
      </c>
      <c r="G35" s="14" t="s">
        <v>141</v>
      </c>
      <c r="H35" s="15" t="s">
        <v>143</v>
      </c>
      <c r="I35" s="17">
        <v>434500</v>
      </c>
      <c r="J35" s="17">
        <v>134500</v>
      </c>
      <c r="K35" s="15" t="s">
        <v>16</v>
      </c>
    </row>
    <row r="36" spans="1:11" s="13" customFormat="1" ht="20.100000000000001" customHeight="1" x14ac:dyDescent="0.2">
      <c r="A36" s="13">
        <v>39</v>
      </c>
      <c r="B36" s="13">
        <v>115</v>
      </c>
      <c r="C36" s="14">
        <v>33</v>
      </c>
      <c r="D36" s="14" t="s">
        <v>144</v>
      </c>
      <c r="E36" s="15" t="s">
        <v>146</v>
      </c>
      <c r="F36" s="16" t="s">
        <v>259</v>
      </c>
      <c r="G36" s="14" t="s">
        <v>145</v>
      </c>
      <c r="H36" s="15" t="s">
        <v>147</v>
      </c>
      <c r="I36" s="17">
        <v>535000</v>
      </c>
      <c r="J36" s="17">
        <v>260000</v>
      </c>
      <c r="K36" s="15" t="s">
        <v>16</v>
      </c>
    </row>
    <row r="37" spans="1:11" s="13" customFormat="1" ht="20.100000000000001" customHeight="1" x14ac:dyDescent="0.2">
      <c r="A37" s="13">
        <v>40</v>
      </c>
      <c r="B37" s="13">
        <v>116</v>
      </c>
      <c r="C37" s="14">
        <v>34</v>
      </c>
      <c r="D37" s="14" t="s">
        <v>148</v>
      </c>
      <c r="E37" s="15" t="s">
        <v>149</v>
      </c>
      <c r="F37" s="16" t="s">
        <v>258</v>
      </c>
      <c r="G37" s="14">
        <v>28562054</v>
      </c>
      <c r="H37" s="15" t="s">
        <v>150</v>
      </c>
      <c r="I37" s="17">
        <v>700000</v>
      </c>
      <c r="J37" s="17">
        <v>300000</v>
      </c>
      <c r="K37" s="15" t="s">
        <v>16</v>
      </c>
    </row>
    <row r="38" spans="1:11" s="13" customFormat="1" ht="21" x14ac:dyDescent="0.2">
      <c r="A38" s="13">
        <v>41</v>
      </c>
      <c r="B38" s="13">
        <v>118</v>
      </c>
      <c r="C38" s="14">
        <v>35</v>
      </c>
      <c r="D38" s="14" t="s">
        <v>151</v>
      </c>
      <c r="E38" s="15" t="s">
        <v>152</v>
      </c>
      <c r="F38" s="16" t="s">
        <v>261</v>
      </c>
      <c r="G38" s="18">
        <v>35403</v>
      </c>
      <c r="H38" s="15" t="s">
        <v>153</v>
      </c>
      <c r="I38" s="17">
        <v>120000</v>
      </c>
      <c r="J38" s="17">
        <v>50000</v>
      </c>
      <c r="K38" s="15" t="s">
        <v>32</v>
      </c>
    </row>
    <row r="39" spans="1:11" s="13" customFormat="1" ht="20.100000000000001" customHeight="1" x14ac:dyDescent="0.2">
      <c r="A39" s="13">
        <v>42</v>
      </c>
      <c r="B39" s="13">
        <v>120</v>
      </c>
      <c r="C39" s="14">
        <v>36</v>
      </c>
      <c r="D39" s="14" t="s">
        <v>154</v>
      </c>
      <c r="E39" s="15" t="s">
        <v>156</v>
      </c>
      <c r="F39" s="16" t="s">
        <v>264</v>
      </c>
      <c r="G39" s="14" t="s">
        <v>155</v>
      </c>
      <c r="H39" s="15" t="s">
        <v>157</v>
      </c>
      <c r="I39" s="17">
        <v>1540000</v>
      </c>
      <c r="J39" s="17">
        <v>250000</v>
      </c>
      <c r="K39" s="15" t="s">
        <v>16</v>
      </c>
    </row>
    <row r="40" spans="1:11" s="13" customFormat="1" ht="21" x14ac:dyDescent="0.2">
      <c r="A40" s="13">
        <v>43</v>
      </c>
      <c r="B40" s="13">
        <v>125</v>
      </c>
      <c r="C40" s="14">
        <v>37</v>
      </c>
      <c r="D40" s="14" t="s">
        <v>158</v>
      </c>
      <c r="E40" s="15" t="s">
        <v>273</v>
      </c>
      <c r="F40" s="16" t="s">
        <v>261</v>
      </c>
      <c r="G40" s="15" t="s">
        <v>273</v>
      </c>
      <c r="H40" s="15" t="s">
        <v>160</v>
      </c>
      <c r="I40" s="17">
        <v>665000</v>
      </c>
      <c r="J40" s="17">
        <v>300000</v>
      </c>
      <c r="K40" s="15" t="s">
        <v>159</v>
      </c>
    </row>
    <row r="41" spans="1:11" s="13" customFormat="1" ht="20.100000000000001" customHeight="1" x14ac:dyDescent="0.2">
      <c r="A41" s="13">
        <v>44</v>
      </c>
      <c r="B41" s="13">
        <v>126</v>
      </c>
      <c r="C41" s="14">
        <v>38</v>
      </c>
      <c r="D41" s="14" t="s">
        <v>161</v>
      </c>
      <c r="E41" s="15" t="s">
        <v>163</v>
      </c>
      <c r="F41" s="16" t="s">
        <v>259</v>
      </c>
      <c r="G41" s="14" t="s">
        <v>162</v>
      </c>
      <c r="H41" s="15" t="s">
        <v>164</v>
      </c>
      <c r="I41" s="17">
        <v>108000</v>
      </c>
      <c r="J41" s="17">
        <v>54000</v>
      </c>
      <c r="K41" s="15" t="s">
        <v>16</v>
      </c>
    </row>
    <row r="42" spans="1:11" s="13" customFormat="1" ht="20.100000000000001" customHeight="1" x14ac:dyDescent="0.2">
      <c r="A42" s="13">
        <v>45</v>
      </c>
      <c r="B42" s="13">
        <v>127</v>
      </c>
      <c r="C42" s="14">
        <v>39</v>
      </c>
      <c r="D42" s="14" t="s">
        <v>165</v>
      </c>
      <c r="E42" s="15" t="s">
        <v>166</v>
      </c>
      <c r="F42" s="16" t="s">
        <v>259</v>
      </c>
      <c r="G42" s="14">
        <v>22749276</v>
      </c>
      <c r="H42" s="15" t="s">
        <v>167</v>
      </c>
      <c r="I42" s="17">
        <v>180000</v>
      </c>
      <c r="J42" s="17">
        <v>90000</v>
      </c>
      <c r="K42" s="15" t="s">
        <v>16</v>
      </c>
    </row>
    <row r="43" spans="1:11" s="13" customFormat="1" ht="20.100000000000001" customHeight="1" x14ac:dyDescent="0.2">
      <c r="A43" s="13">
        <v>46</v>
      </c>
      <c r="B43" s="13">
        <v>129</v>
      </c>
      <c r="C43" s="14">
        <v>40</v>
      </c>
      <c r="D43" s="14" t="s">
        <v>168</v>
      </c>
      <c r="E43" s="15" t="s">
        <v>170</v>
      </c>
      <c r="F43" s="16" t="s">
        <v>258</v>
      </c>
      <c r="G43" s="14" t="s">
        <v>169</v>
      </c>
      <c r="H43" s="15" t="s">
        <v>171</v>
      </c>
      <c r="I43" s="17">
        <v>1645300</v>
      </c>
      <c r="J43" s="17">
        <v>300000</v>
      </c>
      <c r="K43" s="15" t="s">
        <v>84</v>
      </c>
    </row>
    <row r="44" spans="1:11" s="13" customFormat="1" ht="20.100000000000001" customHeight="1" x14ac:dyDescent="0.2">
      <c r="A44" s="13">
        <v>47</v>
      </c>
      <c r="B44" s="13">
        <v>134</v>
      </c>
      <c r="C44" s="14">
        <v>41</v>
      </c>
      <c r="D44" s="14" t="s">
        <v>172</v>
      </c>
      <c r="E44" s="15" t="s">
        <v>174</v>
      </c>
      <c r="F44" s="16" t="s">
        <v>259</v>
      </c>
      <c r="G44" s="14" t="s">
        <v>173</v>
      </c>
      <c r="H44" s="15" t="s">
        <v>175</v>
      </c>
      <c r="I44" s="17">
        <v>320000</v>
      </c>
      <c r="J44" s="17">
        <v>155000</v>
      </c>
      <c r="K44" s="15" t="s">
        <v>16</v>
      </c>
    </row>
    <row r="45" spans="1:11" s="13" customFormat="1" ht="20.100000000000001" customHeight="1" x14ac:dyDescent="0.2">
      <c r="A45" s="13">
        <v>48</v>
      </c>
      <c r="B45" s="13">
        <v>136</v>
      </c>
      <c r="C45" s="14">
        <v>42</v>
      </c>
      <c r="D45" s="14" t="s">
        <v>176</v>
      </c>
      <c r="E45" s="15" t="s">
        <v>178</v>
      </c>
      <c r="F45" s="16" t="s">
        <v>265</v>
      </c>
      <c r="G45" s="14" t="s">
        <v>177</v>
      </c>
      <c r="H45" s="15" t="s">
        <v>179</v>
      </c>
      <c r="I45" s="17">
        <v>2033500</v>
      </c>
      <c r="J45" s="17">
        <v>150000</v>
      </c>
      <c r="K45" s="15" t="s">
        <v>16</v>
      </c>
    </row>
    <row r="46" spans="1:11" s="13" customFormat="1" ht="20.100000000000001" customHeight="1" x14ac:dyDescent="0.2">
      <c r="A46" s="13">
        <v>49</v>
      </c>
      <c r="B46" s="13">
        <v>143</v>
      </c>
      <c r="C46" s="14">
        <v>43</v>
      </c>
      <c r="D46" s="14" t="s">
        <v>180</v>
      </c>
      <c r="E46" s="15" t="s">
        <v>182</v>
      </c>
      <c r="F46" s="16" t="s">
        <v>258</v>
      </c>
      <c r="G46" s="14" t="s">
        <v>181</v>
      </c>
      <c r="H46" s="15" t="s">
        <v>183</v>
      </c>
      <c r="I46" s="17">
        <v>2800000</v>
      </c>
      <c r="J46" s="17">
        <v>300000</v>
      </c>
      <c r="K46" s="15" t="s">
        <v>84</v>
      </c>
    </row>
    <row r="47" spans="1:11" s="13" customFormat="1" ht="20.100000000000001" customHeight="1" x14ac:dyDescent="0.2">
      <c r="A47" s="13">
        <v>50</v>
      </c>
      <c r="B47" s="13">
        <v>144</v>
      </c>
      <c r="C47" s="14">
        <v>44</v>
      </c>
      <c r="D47" s="14" t="s">
        <v>184</v>
      </c>
      <c r="E47" s="15" t="s">
        <v>186</v>
      </c>
      <c r="F47" s="16" t="s">
        <v>259</v>
      </c>
      <c r="G47" s="14" t="s">
        <v>185</v>
      </c>
      <c r="H47" s="15" t="s">
        <v>187</v>
      </c>
      <c r="I47" s="17">
        <v>725000</v>
      </c>
      <c r="J47" s="17">
        <v>200000</v>
      </c>
      <c r="K47" s="15" t="s">
        <v>16</v>
      </c>
    </row>
    <row r="48" spans="1:11" s="13" customFormat="1" ht="20.100000000000001" customHeight="1" x14ac:dyDescent="0.2">
      <c r="A48" s="13">
        <v>52</v>
      </c>
      <c r="B48" s="13">
        <v>148</v>
      </c>
      <c r="C48" s="14">
        <v>45</v>
      </c>
      <c r="D48" s="14" t="s">
        <v>188</v>
      </c>
      <c r="E48" s="15" t="s">
        <v>190</v>
      </c>
      <c r="F48" s="16" t="s">
        <v>259</v>
      </c>
      <c r="G48" s="14" t="s">
        <v>189</v>
      </c>
      <c r="H48" s="15" t="s">
        <v>191</v>
      </c>
      <c r="I48" s="17">
        <v>808000</v>
      </c>
      <c r="J48" s="17">
        <v>150000</v>
      </c>
      <c r="K48" s="15" t="s">
        <v>16</v>
      </c>
    </row>
    <row r="49" spans="1:11" s="13" customFormat="1" ht="21" x14ac:dyDescent="0.2">
      <c r="A49" s="13">
        <v>53</v>
      </c>
      <c r="B49" s="13">
        <v>151</v>
      </c>
      <c r="C49" s="14">
        <v>46</v>
      </c>
      <c r="D49" s="14" t="s">
        <v>192</v>
      </c>
      <c r="E49" s="15" t="s">
        <v>194</v>
      </c>
      <c r="F49" s="16" t="s">
        <v>264</v>
      </c>
      <c r="G49" s="14" t="s">
        <v>193</v>
      </c>
      <c r="H49" s="15" t="s">
        <v>195</v>
      </c>
      <c r="I49" s="17">
        <v>193400</v>
      </c>
      <c r="J49" s="17">
        <v>95500</v>
      </c>
      <c r="K49" s="15" t="s">
        <v>16</v>
      </c>
    </row>
    <row r="50" spans="1:11" s="13" customFormat="1" ht="20.100000000000001" customHeight="1" x14ac:dyDescent="0.2">
      <c r="A50" s="13">
        <v>54</v>
      </c>
      <c r="B50" s="13">
        <v>154</v>
      </c>
      <c r="C50" s="14">
        <v>47</v>
      </c>
      <c r="D50" s="14" t="s">
        <v>196</v>
      </c>
      <c r="E50" s="15" t="s">
        <v>197</v>
      </c>
      <c r="F50" s="16" t="s">
        <v>6</v>
      </c>
      <c r="G50" s="14" t="s">
        <v>9</v>
      </c>
      <c r="H50" s="15" t="s">
        <v>198</v>
      </c>
      <c r="I50" s="17">
        <v>2350000</v>
      </c>
      <c r="J50" s="17">
        <v>250000</v>
      </c>
      <c r="K50" s="15" t="s">
        <v>16</v>
      </c>
    </row>
    <row r="51" spans="1:11" s="13" customFormat="1" ht="20.100000000000001" customHeight="1" x14ac:dyDescent="0.2">
      <c r="A51" s="13">
        <v>55</v>
      </c>
      <c r="B51" s="13">
        <v>156</v>
      </c>
      <c r="C51" s="14">
        <v>48</v>
      </c>
      <c r="D51" s="14" t="s">
        <v>199</v>
      </c>
      <c r="E51" s="15" t="s">
        <v>201</v>
      </c>
      <c r="F51" s="16" t="s">
        <v>259</v>
      </c>
      <c r="G51" s="14" t="s">
        <v>200</v>
      </c>
      <c r="H51" s="15" t="s">
        <v>202</v>
      </c>
      <c r="I51" s="17">
        <v>1208000</v>
      </c>
      <c r="J51" s="17">
        <v>300000</v>
      </c>
      <c r="K51" s="15" t="s">
        <v>50</v>
      </c>
    </row>
    <row r="52" spans="1:11" s="13" customFormat="1" ht="21" x14ac:dyDescent="0.2">
      <c r="A52" s="13">
        <v>56</v>
      </c>
      <c r="B52" s="13">
        <v>157</v>
      </c>
      <c r="C52" s="14">
        <v>49</v>
      </c>
      <c r="D52" s="14" t="s">
        <v>8</v>
      </c>
      <c r="E52" s="15" t="s">
        <v>204</v>
      </c>
      <c r="F52" s="16" t="s">
        <v>264</v>
      </c>
      <c r="G52" s="14" t="s">
        <v>203</v>
      </c>
      <c r="H52" s="15" t="s">
        <v>205</v>
      </c>
      <c r="I52" s="17">
        <v>839000</v>
      </c>
      <c r="J52" s="17">
        <v>300000</v>
      </c>
      <c r="K52" s="15" t="s">
        <v>16</v>
      </c>
    </row>
    <row r="53" spans="1:11" s="13" customFormat="1" ht="21" x14ac:dyDescent="0.2">
      <c r="A53" s="13">
        <v>57</v>
      </c>
      <c r="B53" s="13">
        <v>159</v>
      </c>
      <c r="C53" s="14">
        <v>50</v>
      </c>
      <c r="D53" s="14" t="s">
        <v>206</v>
      </c>
      <c r="E53" s="15" t="s">
        <v>208</v>
      </c>
      <c r="F53" s="16" t="s">
        <v>264</v>
      </c>
      <c r="G53" s="14" t="s">
        <v>207</v>
      </c>
      <c r="H53" s="15" t="s">
        <v>209</v>
      </c>
      <c r="I53" s="17">
        <v>237000</v>
      </c>
      <c r="J53" s="17">
        <v>121000</v>
      </c>
      <c r="K53" s="15" t="s">
        <v>84</v>
      </c>
    </row>
    <row r="54" spans="1:11" s="13" customFormat="1" ht="20.100000000000001" customHeight="1" x14ac:dyDescent="0.2">
      <c r="A54" s="13">
        <v>58</v>
      </c>
      <c r="B54" s="13">
        <v>161</v>
      </c>
      <c r="C54" s="14">
        <v>51</v>
      </c>
      <c r="D54" s="14" t="s">
        <v>210</v>
      </c>
      <c r="E54" s="15" t="s">
        <v>211</v>
      </c>
      <c r="F54" s="16" t="s">
        <v>267</v>
      </c>
      <c r="G54" s="14">
        <v>16628144</v>
      </c>
      <c r="H54" s="15" t="s">
        <v>212</v>
      </c>
      <c r="I54" s="17">
        <v>503000</v>
      </c>
      <c r="J54" s="17">
        <v>200000</v>
      </c>
      <c r="K54" s="15" t="s">
        <v>16</v>
      </c>
    </row>
    <row r="55" spans="1:11" s="13" customFormat="1" ht="20.100000000000001" customHeight="1" x14ac:dyDescent="0.2">
      <c r="A55" s="13">
        <v>59</v>
      </c>
      <c r="B55" s="13">
        <v>162</v>
      </c>
      <c r="C55" s="14">
        <v>52</v>
      </c>
      <c r="D55" s="14" t="s">
        <v>213</v>
      </c>
      <c r="E55" s="15" t="s">
        <v>215</v>
      </c>
      <c r="F55" s="16" t="s">
        <v>259</v>
      </c>
      <c r="G55" s="14" t="s">
        <v>214</v>
      </c>
      <c r="H55" s="15" t="s">
        <v>216</v>
      </c>
      <c r="I55" s="17">
        <v>110900</v>
      </c>
      <c r="J55" s="17">
        <v>50000</v>
      </c>
      <c r="K55" s="15" t="s">
        <v>16</v>
      </c>
    </row>
    <row r="56" spans="1:11" s="13" customFormat="1" ht="20.100000000000001" customHeight="1" x14ac:dyDescent="0.2">
      <c r="A56" s="13">
        <v>60</v>
      </c>
      <c r="B56" s="13">
        <v>163</v>
      </c>
      <c r="C56" s="14">
        <v>53</v>
      </c>
      <c r="D56" s="14" t="s">
        <v>14</v>
      </c>
      <c r="E56" s="15" t="s">
        <v>218</v>
      </c>
      <c r="F56" s="16" t="s">
        <v>259</v>
      </c>
      <c r="G56" s="14" t="s">
        <v>217</v>
      </c>
      <c r="H56" s="15" t="s">
        <v>219</v>
      </c>
      <c r="I56" s="17">
        <v>413000</v>
      </c>
      <c r="J56" s="17">
        <v>250000</v>
      </c>
      <c r="K56" s="15" t="s">
        <v>101</v>
      </c>
    </row>
    <row r="57" spans="1:11" s="13" customFormat="1" ht="20.100000000000001" customHeight="1" x14ac:dyDescent="0.2">
      <c r="A57" s="13">
        <v>61</v>
      </c>
      <c r="B57" s="13">
        <v>164</v>
      </c>
      <c r="C57" s="14">
        <v>54</v>
      </c>
      <c r="D57" s="14" t="s">
        <v>220</v>
      </c>
      <c r="E57" s="15" t="s">
        <v>222</v>
      </c>
      <c r="F57" s="16" t="s">
        <v>259</v>
      </c>
      <c r="G57" s="14" t="s">
        <v>221</v>
      </c>
      <c r="H57" s="15" t="s">
        <v>223</v>
      </c>
      <c r="I57" s="17">
        <v>100000</v>
      </c>
      <c r="J57" s="17">
        <v>50000</v>
      </c>
      <c r="K57" s="15" t="s">
        <v>16</v>
      </c>
    </row>
    <row r="58" spans="1:11" s="13" customFormat="1" ht="20.100000000000001" customHeight="1" x14ac:dyDescent="0.2">
      <c r="A58" s="13">
        <v>62</v>
      </c>
      <c r="B58" s="13">
        <v>169</v>
      </c>
      <c r="C58" s="14">
        <v>55</v>
      </c>
      <c r="D58" s="14" t="s">
        <v>224</v>
      </c>
      <c r="E58" s="15" t="s">
        <v>226</v>
      </c>
      <c r="F58" s="16" t="s">
        <v>259</v>
      </c>
      <c r="G58" s="14" t="s">
        <v>225</v>
      </c>
      <c r="H58" s="15" t="s">
        <v>227</v>
      </c>
      <c r="I58" s="17">
        <v>153000</v>
      </c>
      <c r="J58" s="17">
        <v>73000</v>
      </c>
      <c r="K58" s="15" t="s">
        <v>16</v>
      </c>
    </row>
    <row r="59" spans="1:11" s="13" customFormat="1" ht="20.100000000000001" customHeight="1" x14ac:dyDescent="0.2">
      <c r="A59" s="13">
        <v>63</v>
      </c>
      <c r="B59" s="13">
        <v>170</v>
      </c>
      <c r="C59" s="14">
        <v>56</v>
      </c>
      <c r="D59" s="14" t="s">
        <v>228</v>
      </c>
      <c r="E59" s="15" t="s">
        <v>230</v>
      </c>
      <c r="F59" s="16" t="s">
        <v>259</v>
      </c>
      <c r="G59" s="14" t="s">
        <v>229</v>
      </c>
      <c r="H59" s="15" t="s">
        <v>231</v>
      </c>
      <c r="I59" s="17">
        <v>152000</v>
      </c>
      <c r="J59" s="17">
        <v>40000</v>
      </c>
      <c r="K59" s="15" t="s">
        <v>52</v>
      </c>
    </row>
    <row r="60" spans="1:11" s="13" customFormat="1" ht="20.100000000000001" customHeight="1" x14ac:dyDescent="0.2">
      <c r="A60" s="13">
        <v>64</v>
      </c>
      <c r="B60" s="13">
        <v>171</v>
      </c>
      <c r="C60" s="14">
        <v>57</v>
      </c>
      <c r="D60" s="14" t="s">
        <v>232</v>
      </c>
      <c r="E60" s="15" t="s">
        <v>234</v>
      </c>
      <c r="F60" s="16" t="s">
        <v>259</v>
      </c>
      <c r="G60" s="14" t="s">
        <v>233</v>
      </c>
      <c r="H60" s="15" t="s">
        <v>235</v>
      </c>
      <c r="I60" s="17">
        <v>108000</v>
      </c>
      <c r="J60" s="17">
        <v>54000</v>
      </c>
      <c r="K60" s="15" t="s">
        <v>57</v>
      </c>
    </row>
    <row r="61" spans="1:11" s="13" customFormat="1" ht="20.100000000000001" customHeight="1" x14ac:dyDescent="0.2">
      <c r="A61" s="13">
        <v>66</v>
      </c>
      <c r="B61" s="13">
        <v>174</v>
      </c>
      <c r="C61" s="14">
        <v>58</v>
      </c>
      <c r="D61" s="14" t="s">
        <v>236</v>
      </c>
      <c r="E61" s="15" t="s">
        <v>238</v>
      </c>
      <c r="F61" s="16" t="s">
        <v>259</v>
      </c>
      <c r="G61" s="14" t="s">
        <v>237</v>
      </c>
      <c r="H61" s="15" t="s">
        <v>239</v>
      </c>
      <c r="I61" s="17">
        <v>210000</v>
      </c>
      <c r="J61" s="17">
        <v>105000</v>
      </c>
      <c r="K61" s="15" t="s">
        <v>57</v>
      </c>
    </row>
    <row r="62" spans="1:11" s="13" customFormat="1" ht="20.100000000000001" customHeight="1" x14ac:dyDescent="0.2">
      <c r="A62" s="13">
        <v>67</v>
      </c>
      <c r="B62" s="13">
        <v>175</v>
      </c>
      <c r="C62" s="14">
        <v>59</v>
      </c>
      <c r="D62" s="14" t="s">
        <v>240</v>
      </c>
      <c r="E62" s="15" t="s">
        <v>242</v>
      </c>
      <c r="F62" s="16" t="s">
        <v>260</v>
      </c>
      <c r="G62" s="14" t="s">
        <v>241</v>
      </c>
      <c r="H62" s="15" t="s">
        <v>243</v>
      </c>
      <c r="I62" s="17">
        <v>770000</v>
      </c>
      <c r="J62" s="17">
        <v>300000</v>
      </c>
      <c r="K62" s="15" t="s">
        <v>16</v>
      </c>
    </row>
    <row r="63" spans="1:11" s="13" customFormat="1" ht="20.100000000000001" customHeight="1" x14ac:dyDescent="0.2">
      <c r="A63" s="13">
        <v>68</v>
      </c>
      <c r="B63" s="13">
        <v>176</v>
      </c>
      <c r="C63" s="14">
        <v>60</v>
      </c>
      <c r="D63" s="14" t="s">
        <v>244</v>
      </c>
      <c r="E63" s="15" t="s">
        <v>246</v>
      </c>
      <c r="F63" s="16" t="s">
        <v>266</v>
      </c>
      <c r="G63" s="14" t="s">
        <v>245</v>
      </c>
      <c r="H63" s="15" t="s">
        <v>247</v>
      </c>
      <c r="I63" s="17">
        <v>300000</v>
      </c>
      <c r="J63" s="17">
        <v>300000</v>
      </c>
      <c r="K63" s="15" t="s">
        <v>50</v>
      </c>
    </row>
    <row r="64" spans="1:11" s="13" customFormat="1" ht="20.100000000000001" customHeight="1" x14ac:dyDescent="0.2">
      <c r="A64" s="13">
        <v>69</v>
      </c>
      <c r="B64" s="13">
        <v>177</v>
      </c>
      <c r="C64" s="14">
        <v>61</v>
      </c>
      <c r="D64" s="14" t="s">
        <v>248</v>
      </c>
      <c r="E64" s="15" t="s">
        <v>250</v>
      </c>
      <c r="F64" s="16" t="s">
        <v>266</v>
      </c>
      <c r="G64" s="14" t="s">
        <v>249</v>
      </c>
      <c r="H64" s="15" t="s">
        <v>251</v>
      </c>
      <c r="I64" s="17">
        <v>5883500</v>
      </c>
      <c r="J64" s="17">
        <v>300000</v>
      </c>
      <c r="K64" s="15" t="s">
        <v>50</v>
      </c>
    </row>
    <row r="65" spans="1:11" s="13" customFormat="1" ht="20.100000000000001" customHeight="1" x14ac:dyDescent="0.2">
      <c r="A65" s="13">
        <v>70</v>
      </c>
      <c r="B65" s="13">
        <v>178</v>
      </c>
      <c r="C65" s="14">
        <v>62</v>
      </c>
      <c r="D65" s="14" t="s">
        <v>252</v>
      </c>
      <c r="E65" s="15" t="s">
        <v>253</v>
      </c>
      <c r="F65" s="16" t="s">
        <v>259</v>
      </c>
      <c r="G65" s="14">
        <v>26651181</v>
      </c>
      <c r="H65" s="15" t="s">
        <v>254</v>
      </c>
      <c r="I65" s="17">
        <v>178000</v>
      </c>
      <c r="J65" s="17">
        <v>89000</v>
      </c>
      <c r="K65" s="15" t="s">
        <v>57</v>
      </c>
    </row>
    <row r="66" spans="1:11" s="13" customFormat="1" ht="21.75" thickBot="1" x14ac:dyDescent="0.25">
      <c r="A66" s="13">
        <v>71</v>
      </c>
      <c r="B66" s="13">
        <v>180</v>
      </c>
      <c r="C66" s="14">
        <v>63</v>
      </c>
      <c r="D66" s="14" t="s">
        <v>10</v>
      </c>
      <c r="E66" s="15" t="s">
        <v>256</v>
      </c>
      <c r="F66" s="16" t="s">
        <v>258</v>
      </c>
      <c r="G66" s="14" t="s">
        <v>255</v>
      </c>
      <c r="H66" s="15" t="s">
        <v>257</v>
      </c>
      <c r="I66" s="17">
        <v>570000</v>
      </c>
      <c r="J66" s="17">
        <v>208000</v>
      </c>
      <c r="K66" s="15" t="s">
        <v>16</v>
      </c>
    </row>
    <row r="67" spans="1:11" ht="13.5" thickBot="1" x14ac:dyDescent="0.25">
      <c r="I67" s="24">
        <f>SUM(I4:I66)</f>
        <v>53641300</v>
      </c>
      <c r="J67" s="24">
        <f>SUM(J4:J66)</f>
        <v>11494000</v>
      </c>
    </row>
  </sheetData>
  <printOptions horizontalCentered="1" verticalCentered="1"/>
  <pageMargins left="0.25" right="0.25" top="0.75" bottom="0.75" header="0.3" footer="0.3"/>
  <pageSetup paperSize="9" scale="40" fitToHeight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A-PPA2020 -vyřazení</vt:lpstr>
      <vt:lpstr>'A-PPA2020 -vyřazení'!Názvy_tisku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Bělecká Šárka</dc:creator>
  <cp:lastModifiedBy>Martincová Dominika</cp:lastModifiedBy>
  <cp:lastPrinted>2020-01-29T11:31:43Z</cp:lastPrinted>
  <dcterms:created xsi:type="dcterms:W3CDTF">2020-01-23T13:20:03Z</dcterms:created>
  <dcterms:modified xsi:type="dcterms:W3CDTF">2020-02-11T08:09:13Z</dcterms:modified>
</cp:coreProperties>
</file>