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sk_smiga2979\Desktop\RK a ZK a Komise\"/>
    </mc:Choice>
  </mc:AlternateContent>
  <bookViews>
    <workbookView xWindow="0" yWindow="0" windowWidth="19200" windowHeight="7305"/>
  </bookViews>
  <sheets>
    <sheet name="List2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0" i="2" l="1"/>
  <c r="J10" i="2"/>
  <c r="K10" i="2"/>
  <c r="L10" i="2"/>
  <c r="H10" i="2"/>
  <c r="M8" i="2"/>
  <c r="M9" i="2" l="1"/>
  <c r="M5" i="2" l="1"/>
  <c r="I15" i="2" l="1"/>
  <c r="H15" i="2" s="1"/>
  <c r="I6" i="2" l="1"/>
  <c r="K6" i="2"/>
  <c r="L6" i="2"/>
  <c r="H6" i="2"/>
  <c r="J17" i="2" l="1"/>
  <c r="J6" i="2"/>
  <c r="J16" i="2" s="1"/>
  <c r="J18" i="2" l="1"/>
  <c r="H18" i="2" s="1"/>
  <c r="J19" i="2"/>
  <c r="H19" i="2" s="1"/>
  <c r="J20" i="2"/>
</calcChain>
</file>

<file path=xl/sharedStrings.xml><?xml version="1.0" encoding="utf-8"?>
<sst xmlns="http://schemas.openxmlformats.org/spreadsheetml/2006/main" count="51" uniqueCount="44">
  <si>
    <t>Poř. číslo</t>
  </si>
  <si>
    <t>Dotační titul</t>
  </si>
  <si>
    <t>Název žadatele (OR)</t>
  </si>
  <si>
    <t>IČO</t>
  </si>
  <si>
    <t>Místo realizace</t>
  </si>
  <si>
    <t>Právní forma</t>
  </si>
  <si>
    <t>Název projektu</t>
  </si>
  <si>
    <t>Předpokládané celkové uznatelné náklady</t>
  </si>
  <si>
    <t xml:space="preserve">Požadovaná výše dotace </t>
  </si>
  <si>
    <t>Neinvestiční část dotace</t>
  </si>
  <si>
    <t>Investiční část dotace</t>
  </si>
  <si>
    <t>Období realizace projektu (časová použitelnost)</t>
  </si>
  <si>
    <t>Dotační titul č.1 RRC/1/1/2019 Dokumentace cyklistické infrastruktury</t>
  </si>
  <si>
    <t>Dotační titul č.2 RRC/1/2/2019 Cyklistická infrastruktura</t>
  </si>
  <si>
    <t>SOUHRN ZA DOTAČNÍ TITUL Č.1</t>
  </si>
  <si>
    <t>SOUHRN ZA DOTAČNÍ TITUL Č.2</t>
  </si>
  <si>
    <t>huczalova@jablunkovsko.cz</t>
  </si>
  <si>
    <t>outrebom@volny.cz</t>
  </si>
  <si>
    <t>Zůstatek alekoace</t>
  </si>
  <si>
    <t>dotační titul č.1</t>
  </si>
  <si>
    <t>dotační titul č.2</t>
  </si>
  <si>
    <t>Alokace</t>
  </si>
  <si>
    <t>Zůstatek</t>
  </si>
  <si>
    <t>skupina 1 - ZK 30.06.2019</t>
  </si>
  <si>
    <t>skupina 2 - ZK 12.09.2019</t>
  </si>
  <si>
    <t>celkem</t>
  </si>
  <si>
    <t>2 skupina celkem</t>
  </si>
  <si>
    <t>obec</t>
  </si>
  <si>
    <t>Cyklostezka Nový Jičín - Hostašovice - úsek vojenská vlečka</t>
  </si>
  <si>
    <t>Město Nový Jičín</t>
  </si>
  <si>
    <t>00298212</t>
  </si>
  <si>
    <t>9.12.2019-9.9.2020</t>
  </si>
  <si>
    <t>Vybudování odpočinkových altánů a dopravního
značení na cyklotrasách v Odrách</t>
  </si>
  <si>
    <t>Město Odry</t>
  </si>
  <si>
    <t>00298221</t>
  </si>
  <si>
    <t>1.1.2020-30.6.2021</t>
  </si>
  <si>
    <t>Město Frenštát pod Radhoštěm</t>
  </si>
  <si>
    <t>00297852</t>
  </si>
  <si>
    <t>CYKLOSTEZKA LUBINA - LOMNÁ</t>
  </si>
  <si>
    <t>1.1.2020-31.12.2020</t>
  </si>
  <si>
    <t>monika.motykova@jablunkov.cz</t>
  </si>
  <si>
    <t>Seznam žadatelů schválených k poskytnutí dotace z dotačního programu "Podpora rozvoje cykloturistiky v Moravskoslezském kraji pro rok 2019+" - 4. skupina</t>
  </si>
  <si>
    <t>Schválená výše dotace</t>
  </si>
  <si>
    <t>Schválená výše dotace v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</si>
</sst>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5" formatCode="#,##0\ &quot;Kč&quot;;\-#,##0\ &quot;Kč&quot;"/>
    <numFmt numFmtId="43" formatCode="_-* #,##0.00\ _K_č_-;\-* #,##0.00\ _K_č_-;_-* &quot;-&quot;??\ _K_č_-;_-@_-"/>
    <numFmt numFmtId="164" formatCode="#,##0\ &quot;Kč&quot;"/>
  </numFmts>
  <fonts count="10" x14ac:knownFonts="1">
    <font>
      <sz val="11"/>
      <color theme="1"/>
      <name val="Calibri"/>
      <family val="2"/>
      <charset val="238"/>
      <scheme val="minor"/>
    </font>
    <font>
      <sz val="14"/>
      <name val="Tahoma"/>
      <family val="2"/>
      <charset val="238"/>
    </font>
    <font>
      <b/>
      <sz val="14"/>
      <name val="Tahoma"/>
      <family val="2"/>
      <charset val="238"/>
    </font>
    <font>
      <sz val="10"/>
      <name val="Arial"/>
      <family val="2"/>
      <charset val="238"/>
    </font>
    <font>
      <u/>
      <sz val="10"/>
      <color indexed="12"/>
      <name val="Arial CE"/>
      <charset val="238"/>
    </font>
    <font>
      <sz val="14"/>
      <name val="Arial CE"/>
      <charset val="238"/>
    </font>
    <font>
      <sz val="11"/>
      <color theme="1"/>
      <name val="Calibri"/>
      <family val="2"/>
      <charset val="238"/>
      <scheme val="minor"/>
    </font>
    <font>
      <b/>
      <sz val="14"/>
      <color rgb="FFFF0000"/>
      <name val="Tahoma"/>
      <family val="2"/>
      <charset val="238"/>
    </font>
    <font>
      <b/>
      <sz val="14"/>
      <color rgb="FF0070C0"/>
      <name val="Tahoma"/>
      <family val="2"/>
      <charset val="238"/>
    </font>
    <font>
      <sz val="12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5">
    <xf numFmtId="0" fontId="0" fillId="0" borderId="0"/>
    <xf numFmtId="0" fontId="3" fillId="0" borderId="0"/>
    <xf numFmtId="0" fontId="4" fillId="0" borderId="0" applyNumberFormat="0" applyFill="0" applyBorder="0" applyAlignment="0" applyProtection="0">
      <alignment vertical="top"/>
      <protection locked="0"/>
    </xf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</cellStyleXfs>
  <cellXfs count="85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5" fontId="1" fillId="0" borderId="1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Alignment="1">
      <alignment vertical="center"/>
    </xf>
    <xf numFmtId="164" fontId="5" fillId="0" borderId="0" xfId="0" applyNumberFormat="1" applyFont="1" applyAlignment="1">
      <alignment horizontal="center"/>
    </xf>
    <xf numFmtId="49" fontId="1" fillId="0" borderId="0" xfId="0" applyNumberFormat="1" applyFont="1" applyAlignment="1">
      <alignment vertical="center" shrinkToFit="1"/>
    </xf>
    <xf numFmtId="49" fontId="5" fillId="0" borderId="0" xfId="0" applyNumberFormat="1" applyFont="1" applyAlignment="1">
      <alignment vertical="center" shrinkToFit="1"/>
    </xf>
    <xf numFmtId="0" fontId="2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49" fontId="5" fillId="0" borderId="0" xfId="0" applyNumberFormat="1" applyFont="1" applyAlignment="1">
      <alignment vertical="center"/>
    </xf>
    <xf numFmtId="3" fontId="1" fillId="0" borderId="0" xfId="0" applyNumberFormat="1" applyFont="1" applyAlignment="1">
      <alignment horizontal="center" vertical="center"/>
    </xf>
    <xf numFmtId="5" fontId="1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vertical="center" wrapText="1" shrinkToFit="1"/>
    </xf>
    <xf numFmtId="0" fontId="5" fillId="0" borderId="0" xfId="0" applyFont="1" applyAlignment="1"/>
    <xf numFmtId="0" fontId="2" fillId="0" borderId="9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left" vertical="center" wrapText="1"/>
    </xf>
    <xf numFmtId="49" fontId="1" fillId="0" borderId="9" xfId="0" applyNumberFormat="1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5" fontId="1" fillId="0" borderId="12" xfId="0" applyNumberFormat="1" applyFont="1" applyFill="1" applyBorder="1" applyAlignment="1">
      <alignment horizontal="center" vertical="center" wrapText="1"/>
    </xf>
    <xf numFmtId="10" fontId="7" fillId="0" borderId="12" xfId="0" applyNumberFormat="1" applyFont="1" applyFill="1" applyBorder="1" applyAlignment="1">
      <alignment horizontal="center" vertical="center" wrapText="1"/>
    </xf>
    <xf numFmtId="5" fontId="1" fillId="0" borderId="16" xfId="0" applyNumberFormat="1" applyFont="1" applyFill="1" applyBorder="1" applyAlignment="1">
      <alignment horizontal="center" vertical="center" wrapText="1"/>
    </xf>
    <xf numFmtId="5" fontId="8" fillId="0" borderId="12" xfId="0" applyNumberFormat="1" applyFont="1" applyFill="1" applyBorder="1" applyAlignment="1">
      <alignment horizontal="center" vertical="center" wrapText="1"/>
    </xf>
    <xf numFmtId="10" fontId="2" fillId="0" borderId="1" xfId="0" applyNumberFormat="1" applyFont="1" applyFill="1" applyBorder="1" applyAlignment="1">
      <alignment horizontal="center" vertical="center" wrapText="1"/>
    </xf>
    <xf numFmtId="10" fontId="2" fillId="0" borderId="9" xfId="0" applyNumberFormat="1" applyFont="1" applyFill="1" applyBorder="1" applyAlignment="1">
      <alignment horizontal="center" vertical="center" wrapText="1"/>
    </xf>
    <xf numFmtId="9" fontId="5" fillId="0" borderId="0" xfId="4" applyFont="1" applyAlignment="1"/>
    <xf numFmtId="10" fontId="5" fillId="0" borderId="0" xfId="4" applyNumberFormat="1" applyFont="1" applyAlignment="1"/>
    <xf numFmtId="0" fontId="4" fillId="0" borderId="0" xfId="2" applyAlignment="1" applyProtection="1">
      <alignment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1" applyFont="1" applyFill="1" applyBorder="1" applyAlignment="1">
      <alignment horizontal="center" vertical="center" wrapText="1"/>
    </xf>
    <xf numFmtId="0" fontId="2" fillId="2" borderId="7" xfId="1" applyFont="1" applyFill="1" applyBorder="1" applyAlignment="1">
      <alignment horizontal="center" vertical="center" wrapText="1"/>
    </xf>
    <xf numFmtId="43" fontId="2" fillId="2" borderId="6" xfId="0" applyNumberFormat="1" applyFont="1" applyFill="1" applyBorder="1" applyAlignment="1">
      <alignment horizontal="center" vertical="center" wrapText="1"/>
    </xf>
    <xf numFmtId="9" fontId="2" fillId="2" borderId="6" xfId="1" applyNumberFormat="1" applyFont="1" applyFill="1" applyBorder="1" applyAlignment="1">
      <alignment horizontal="center" vertical="center" wrapText="1"/>
    </xf>
    <xf numFmtId="164" fontId="9" fillId="0" borderId="0" xfId="0" applyNumberFormat="1" applyFont="1" applyAlignment="1">
      <alignment horizontal="right"/>
    </xf>
    <xf numFmtId="0" fontId="9" fillId="0" borderId="0" xfId="0" applyFont="1" applyAlignment="1">
      <alignment horizontal="right" vertical="center"/>
    </xf>
    <xf numFmtId="5" fontId="9" fillId="0" borderId="0" xfId="0" applyNumberFormat="1" applyFont="1" applyAlignment="1">
      <alignment horizontal="right" vertical="center"/>
    </xf>
    <xf numFmtId="164" fontId="9" fillId="0" borderId="0" xfId="0" applyNumberFormat="1" applyFont="1" applyAlignment="1">
      <alignment horizontal="right" vertical="center"/>
    </xf>
    <xf numFmtId="43" fontId="5" fillId="0" borderId="0" xfId="3" applyFont="1" applyAlignment="1">
      <alignment horizontal="left"/>
    </xf>
    <xf numFmtId="49" fontId="5" fillId="0" borderId="0" xfId="0" applyNumberFormat="1" applyFont="1" applyAlignment="1">
      <alignment horizontal="left" vertical="center" shrinkToFit="1"/>
    </xf>
    <xf numFmtId="0" fontId="5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10" fontId="2" fillId="0" borderId="0" xfId="4" applyNumberFormat="1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10" fontId="5" fillId="0" borderId="0" xfId="4" applyNumberFormat="1" applyFont="1" applyAlignment="1">
      <alignment vertical="center"/>
    </xf>
    <xf numFmtId="0" fontId="1" fillId="4" borderId="11" xfId="0" applyFont="1" applyFill="1" applyBorder="1" applyAlignment="1">
      <alignment horizontal="center" vertical="center"/>
    </xf>
    <xf numFmtId="164" fontId="1" fillId="0" borderId="1" xfId="0" applyNumberFormat="1" applyFont="1" applyFill="1" applyBorder="1" applyAlignment="1">
      <alignment horizontal="center" vertical="center" wrapText="1"/>
    </xf>
    <xf numFmtId="5" fontId="2" fillId="0" borderId="0" xfId="0" applyNumberFormat="1" applyFont="1" applyAlignment="1">
      <alignment horizontal="center" vertical="center"/>
    </xf>
    <xf numFmtId="9" fontId="2" fillId="2" borderId="18" xfId="1" applyNumberFormat="1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 wrapText="1"/>
    </xf>
    <xf numFmtId="16" fontId="1" fillId="0" borderId="21" xfId="0" applyNumberFormat="1" applyFont="1" applyFill="1" applyBorder="1" applyAlignment="1">
      <alignment horizontal="center" vertical="center" wrapText="1"/>
    </xf>
    <xf numFmtId="16" fontId="1" fillId="0" borderId="22" xfId="0" applyNumberFormat="1" applyFont="1" applyFill="1" applyBorder="1" applyAlignment="1">
      <alignment horizontal="center" vertical="center" wrapText="1"/>
    </xf>
    <xf numFmtId="0" fontId="1" fillId="4" borderId="24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4" borderId="25" xfId="0" applyFont="1" applyFill="1" applyBorder="1" applyAlignment="1">
      <alignment horizontal="center" vertical="center"/>
    </xf>
    <xf numFmtId="0" fontId="2" fillId="0" borderId="26" xfId="0" applyFont="1" applyFill="1" applyBorder="1" applyAlignment="1">
      <alignment horizontal="center" vertical="center" wrapText="1"/>
    </xf>
    <xf numFmtId="0" fontId="2" fillId="0" borderId="26" xfId="0" applyFont="1" applyFill="1" applyBorder="1" applyAlignment="1">
      <alignment horizontal="left" vertical="center" wrapText="1"/>
    </xf>
    <xf numFmtId="49" fontId="1" fillId="0" borderId="26" xfId="0" applyNumberFormat="1" applyFont="1" applyFill="1" applyBorder="1" applyAlignment="1">
      <alignment horizontal="center" vertical="center" wrapText="1"/>
    </xf>
    <xf numFmtId="0" fontId="1" fillId="0" borderId="26" xfId="0" applyFont="1" applyFill="1" applyBorder="1" applyAlignment="1">
      <alignment horizontal="center" vertical="center" wrapText="1"/>
    </xf>
    <xf numFmtId="0" fontId="1" fillId="0" borderId="26" xfId="0" applyFont="1" applyFill="1" applyBorder="1" applyAlignment="1">
      <alignment horizontal="left" vertical="center" wrapText="1"/>
    </xf>
    <xf numFmtId="5" fontId="1" fillId="0" borderId="26" xfId="0" applyNumberFormat="1" applyFont="1" applyFill="1" applyBorder="1" applyAlignment="1">
      <alignment horizontal="center" vertical="center" wrapText="1"/>
    </xf>
    <xf numFmtId="164" fontId="1" fillId="0" borderId="26" xfId="0" applyNumberFormat="1" applyFont="1" applyFill="1" applyBorder="1" applyAlignment="1">
      <alignment horizontal="center" vertical="center" wrapText="1"/>
    </xf>
    <xf numFmtId="5" fontId="2" fillId="0" borderId="26" xfId="0" applyNumberFormat="1" applyFont="1" applyFill="1" applyBorder="1" applyAlignment="1">
      <alignment horizontal="center" vertical="center" wrapText="1"/>
    </xf>
    <xf numFmtId="10" fontId="2" fillId="0" borderId="26" xfId="0" applyNumberFormat="1" applyFont="1" applyFill="1" applyBorder="1" applyAlignment="1">
      <alignment horizontal="center" vertical="center" wrapText="1"/>
    </xf>
    <xf numFmtId="0" fontId="1" fillId="0" borderId="27" xfId="0" applyFont="1" applyFill="1" applyBorder="1" applyAlignment="1">
      <alignment horizontal="center" vertical="center" wrapText="1"/>
    </xf>
    <xf numFmtId="5" fontId="1" fillId="0" borderId="0" xfId="0" applyNumberFormat="1" applyFont="1" applyAlignment="1">
      <alignment vertical="center"/>
    </xf>
    <xf numFmtId="0" fontId="2" fillId="3" borderId="2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10" fontId="2" fillId="0" borderId="17" xfId="0" applyNumberFormat="1" applyFont="1" applyFill="1" applyBorder="1" applyAlignment="1">
      <alignment horizontal="center" vertical="center" wrapText="1"/>
    </xf>
    <xf numFmtId="10" fontId="2" fillId="0" borderId="23" xfId="0" applyNumberFormat="1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</cellXfs>
  <cellStyles count="5">
    <cellStyle name="Čárka" xfId="3" builtinId="3"/>
    <cellStyle name="Hypertextový odkaz" xfId="2" builtinId="8"/>
    <cellStyle name="Normální" xfId="0" builtinId="0"/>
    <cellStyle name="normální_List1" xfId="1"/>
    <cellStyle name="Procenta" xfId="4" builtinId="5"/>
  </cellStyles>
  <dxfs count="0"/>
  <tableStyles count="0" defaultTableStyle="TableStyleMedium2" defaultPivotStyle="PivotStyleLight16"/>
  <colors>
    <mruColors>
      <color rgb="FFCCCCFF"/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outrebom@volny.c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7"/>
  <sheetViews>
    <sheetView tabSelected="1" zoomScale="70" zoomScaleNormal="70" workbookViewId="0">
      <selection activeCell="L23" sqref="L23"/>
    </sheetView>
  </sheetViews>
  <sheetFormatPr defaultColWidth="9.140625" defaultRowHeight="18" x14ac:dyDescent="0.25"/>
  <cols>
    <col min="1" max="1" width="10.140625" style="1" customWidth="1"/>
    <col min="2" max="2" width="12" style="1" customWidth="1"/>
    <col min="3" max="3" width="25.85546875" style="1" customWidth="1"/>
    <col min="4" max="4" width="20.28515625" style="1" customWidth="1"/>
    <col min="5" max="5" width="22.28515625" style="1" customWidth="1"/>
    <col min="6" max="6" width="18.7109375" style="1" customWidth="1"/>
    <col min="7" max="7" width="33" style="2" customWidth="1"/>
    <col min="8" max="8" width="19.140625" style="2" customWidth="1"/>
    <col min="9" max="9" width="22.5703125" style="2" customWidth="1"/>
    <col min="10" max="10" width="19.28515625" style="1" customWidth="1"/>
    <col min="11" max="11" width="15.85546875" style="1" customWidth="1"/>
    <col min="12" max="12" width="16.85546875" style="1" customWidth="1"/>
    <col min="13" max="13" width="17.42578125" style="3" customWidth="1"/>
    <col min="14" max="14" width="19" style="4" customWidth="1"/>
    <col min="15" max="15" width="9.140625" style="1" customWidth="1"/>
    <col min="16" max="19" width="0" style="1" hidden="1" customWidth="1"/>
    <col min="20" max="234" width="9.140625" style="1"/>
    <col min="235" max="235" width="13.85546875" style="1" bestFit="1" customWidth="1"/>
    <col min="236" max="236" width="20.28515625" style="1" bestFit="1" customWidth="1"/>
    <col min="237" max="237" width="41.85546875" style="1" customWidth="1"/>
    <col min="238" max="238" width="20.28515625" style="1" customWidth="1"/>
    <col min="239" max="239" width="22.28515625" style="1" customWidth="1"/>
    <col min="240" max="240" width="34.7109375" style="1" customWidth="1"/>
    <col min="241" max="241" width="43.5703125" style="1" customWidth="1"/>
    <col min="242" max="243" width="22.7109375" style="1" customWidth="1"/>
    <col min="244" max="244" width="19.28515625" style="1" customWidth="1"/>
    <col min="245" max="246" width="22.7109375" style="1" customWidth="1"/>
    <col min="247" max="247" width="23.28515625" style="1" customWidth="1"/>
    <col min="248" max="248" width="26.85546875" style="1" customWidth="1"/>
    <col min="249" max="249" width="19" style="1" customWidth="1"/>
    <col min="250" max="250" width="0" style="1" hidden="1" customWidth="1"/>
    <col min="251" max="490" width="9.140625" style="1"/>
    <col min="491" max="491" width="13.85546875" style="1" bestFit="1" customWidth="1"/>
    <col min="492" max="492" width="20.28515625" style="1" bestFit="1" customWidth="1"/>
    <col min="493" max="493" width="41.85546875" style="1" customWidth="1"/>
    <col min="494" max="494" width="20.28515625" style="1" customWidth="1"/>
    <col min="495" max="495" width="22.28515625" style="1" customWidth="1"/>
    <col min="496" max="496" width="34.7109375" style="1" customWidth="1"/>
    <col min="497" max="497" width="43.5703125" style="1" customWidth="1"/>
    <col min="498" max="499" width="22.7109375" style="1" customWidth="1"/>
    <col min="500" max="500" width="19.28515625" style="1" customWidth="1"/>
    <col min="501" max="502" width="22.7109375" style="1" customWidth="1"/>
    <col min="503" max="503" width="23.28515625" style="1" customWidth="1"/>
    <col min="504" max="504" width="26.85546875" style="1" customWidth="1"/>
    <col min="505" max="505" width="19" style="1" customWidth="1"/>
    <col min="506" max="506" width="0" style="1" hidden="1" customWidth="1"/>
    <col min="507" max="746" width="9.140625" style="1"/>
    <col min="747" max="747" width="13.85546875" style="1" bestFit="1" customWidth="1"/>
    <col min="748" max="748" width="20.28515625" style="1" bestFit="1" customWidth="1"/>
    <col min="749" max="749" width="41.85546875" style="1" customWidth="1"/>
    <col min="750" max="750" width="20.28515625" style="1" customWidth="1"/>
    <col min="751" max="751" width="22.28515625" style="1" customWidth="1"/>
    <col min="752" max="752" width="34.7109375" style="1" customWidth="1"/>
    <col min="753" max="753" width="43.5703125" style="1" customWidth="1"/>
    <col min="754" max="755" width="22.7109375" style="1" customWidth="1"/>
    <col min="756" max="756" width="19.28515625" style="1" customWidth="1"/>
    <col min="757" max="758" width="22.7109375" style="1" customWidth="1"/>
    <col min="759" max="759" width="23.28515625" style="1" customWidth="1"/>
    <col min="760" max="760" width="26.85546875" style="1" customWidth="1"/>
    <col min="761" max="761" width="19" style="1" customWidth="1"/>
    <col min="762" max="762" width="0" style="1" hidden="1" customWidth="1"/>
    <col min="763" max="1002" width="9.140625" style="1"/>
    <col min="1003" max="1003" width="13.85546875" style="1" bestFit="1" customWidth="1"/>
    <col min="1004" max="1004" width="20.28515625" style="1" bestFit="1" customWidth="1"/>
    <col min="1005" max="1005" width="41.85546875" style="1" customWidth="1"/>
    <col min="1006" max="1006" width="20.28515625" style="1" customWidth="1"/>
    <col min="1007" max="1007" width="22.28515625" style="1" customWidth="1"/>
    <col min="1008" max="1008" width="34.7109375" style="1" customWidth="1"/>
    <col min="1009" max="1009" width="43.5703125" style="1" customWidth="1"/>
    <col min="1010" max="1011" width="22.7109375" style="1" customWidth="1"/>
    <col min="1012" max="1012" width="19.28515625" style="1" customWidth="1"/>
    <col min="1013" max="1014" width="22.7109375" style="1" customWidth="1"/>
    <col min="1015" max="1015" width="23.28515625" style="1" customWidth="1"/>
    <col min="1016" max="1016" width="26.85546875" style="1" customWidth="1"/>
    <col min="1017" max="1017" width="19" style="1" customWidth="1"/>
    <col min="1018" max="1018" width="0" style="1" hidden="1" customWidth="1"/>
    <col min="1019" max="1258" width="9.140625" style="1"/>
    <col min="1259" max="1259" width="13.85546875" style="1" bestFit="1" customWidth="1"/>
    <col min="1260" max="1260" width="20.28515625" style="1" bestFit="1" customWidth="1"/>
    <col min="1261" max="1261" width="41.85546875" style="1" customWidth="1"/>
    <col min="1262" max="1262" width="20.28515625" style="1" customWidth="1"/>
    <col min="1263" max="1263" width="22.28515625" style="1" customWidth="1"/>
    <col min="1264" max="1264" width="34.7109375" style="1" customWidth="1"/>
    <col min="1265" max="1265" width="43.5703125" style="1" customWidth="1"/>
    <col min="1266" max="1267" width="22.7109375" style="1" customWidth="1"/>
    <col min="1268" max="1268" width="19.28515625" style="1" customWidth="1"/>
    <col min="1269" max="1270" width="22.7109375" style="1" customWidth="1"/>
    <col min="1271" max="1271" width="23.28515625" style="1" customWidth="1"/>
    <col min="1272" max="1272" width="26.85546875" style="1" customWidth="1"/>
    <col min="1273" max="1273" width="19" style="1" customWidth="1"/>
    <col min="1274" max="1274" width="0" style="1" hidden="1" customWidth="1"/>
    <col min="1275" max="1514" width="9.140625" style="1"/>
    <col min="1515" max="1515" width="13.85546875" style="1" bestFit="1" customWidth="1"/>
    <col min="1516" max="1516" width="20.28515625" style="1" bestFit="1" customWidth="1"/>
    <col min="1517" max="1517" width="41.85546875" style="1" customWidth="1"/>
    <col min="1518" max="1518" width="20.28515625" style="1" customWidth="1"/>
    <col min="1519" max="1519" width="22.28515625" style="1" customWidth="1"/>
    <col min="1520" max="1520" width="34.7109375" style="1" customWidth="1"/>
    <col min="1521" max="1521" width="43.5703125" style="1" customWidth="1"/>
    <col min="1522" max="1523" width="22.7109375" style="1" customWidth="1"/>
    <col min="1524" max="1524" width="19.28515625" style="1" customWidth="1"/>
    <col min="1525" max="1526" width="22.7109375" style="1" customWidth="1"/>
    <col min="1527" max="1527" width="23.28515625" style="1" customWidth="1"/>
    <col min="1528" max="1528" width="26.85546875" style="1" customWidth="1"/>
    <col min="1529" max="1529" width="19" style="1" customWidth="1"/>
    <col min="1530" max="1530" width="0" style="1" hidden="1" customWidth="1"/>
    <col min="1531" max="1770" width="9.140625" style="1"/>
    <col min="1771" max="1771" width="13.85546875" style="1" bestFit="1" customWidth="1"/>
    <col min="1772" max="1772" width="20.28515625" style="1" bestFit="1" customWidth="1"/>
    <col min="1773" max="1773" width="41.85546875" style="1" customWidth="1"/>
    <col min="1774" max="1774" width="20.28515625" style="1" customWidth="1"/>
    <col min="1775" max="1775" width="22.28515625" style="1" customWidth="1"/>
    <col min="1776" max="1776" width="34.7109375" style="1" customWidth="1"/>
    <col min="1777" max="1777" width="43.5703125" style="1" customWidth="1"/>
    <col min="1778" max="1779" width="22.7109375" style="1" customWidth="1"/>
    <col min="1780" max="1780" width="19.28515625" style="1" customWidth="1"/>
    <col min="1781" max="1782" width="22.7109375" style="1" customWidth="1"/>
    <col min="1783" max="1783" width="23.28515625" style="1" customWidth="1"/>
    <col min="1784" max="1784" width="26.85546875" style="1" customWidth="1"/>
    <col min="1785" max="1785" width="19" style="1" customWidth="1"/>
    <col min="1786" max="1786" width="0" style="1" hidden="1" customWidth="1"/>
    <col min="1787" max="2026" width="9.140625" style="1"/>
    <col min="2027" max="2027" width="13.85546875" style="1" bestFit="1" customWidth="1"/>
    <col min="2028" max="2028" width="20.28515625" style="1" bestFit="1" customWidth="1"/>
    <col min="2029" max="2029" width="41.85546875" style="1" customWidth="1"/>
    <col min="2030" max="2030" width="20.28515625" style="1" customWidth="1"/>
    <col min="2031" max="2031" width="22.28515625" style="1" customWidth="1"/>
    <col min="2032" max="2032" width="34.7109375" style="1" customWidth="1"/>
    <col min="2033" max="2033" width="43.5703125" style="1" customWidth="1"/>
    <col min="2034" max="2035" width="22.7109375" style="1" customWidth="1"/>
    <col min="2036" max="2036" width="19.28515625" style="1" customWidth="1"/>
    <col min="2037" max="2038" width="22.7109375" style="1" customWidth="1"/>
    <col min="2039" max="2039" width="23.28515625" style="1" customWidth="1"/>
    <col min="2040" max="2040" width="26.85546875" style="1" customWidth="1"/>
    <col min="2041" max="2041" width="19" style="1" customWidth="1"/>
    <col min="2042" max="2042" width="0" style="1" hidden="1" customWidth="1"/>
    <col min="2043" max="2282" width="9.140625" style="1"/>
    <col min="2283" max="2283" width="13.85546875" style="1" bestFit="1" customWidth="1"/>
    <col min="2284" max="2284" width="20.28515625" style="1" bestFit="1" customWidth="1"/>
    <col min="2285" max="2285" width="41.85546875" style="1" customWidth="1"/>
    <col min="2286" max="2286" width="20.28515625" style="1" customWidth="1"/>
    <col min="2287" max="2287" width="22.28515625" style="1" customWidth="1"/>
    <col min="2288" max="2288" width="34.7109375" style="1" customWidth="1"/>
    <col min="2289" max="2289" width="43.5703125" style="1" customWidth="1"/>
    <col min="2290" max="2291" width="22.7109375" style="1" customWidth="1"/>
    <col min="2292" max="2292" width="19.28515625" style="1" customWidth="1"/>
    <col min="2293" max="2294" width="22.7109375" style="1" customWidth="1"/>
    <col min="2295" max="2295" width="23.28515625" style="1" customWidth="1"/>
    <col min="2296" max="2296" width="26.85546875" style="1" customWidth="1"/>
    <col min="2297" max="2297" width="19" style="1" customWidth="1"/>
    <col min="2298" max="2298" width="0" style="1" hidden="1" customWidth="1"/>
    <col min="2299" max="2538" width="9.140625" style="1"/>
    <col min="2539" max="2539" width="13.85546875" style="1" bestFit="1" customWidth="1"/>
    <col min="2540" max="2540" width="20.28515625" style="1" bestFit="1" customWidth="1"/>
    <col min="2541" max="2541" width="41.85546875" style="1" customWidth="1"/>
    <col min="2542" max="2542" width="20.28515625" style="1" customWidth="1"/>
    <col min="2543" max="2543" width="22.28515625" style="1" customWidth="1"/>
    <col min="2544" max="2544" width="34.7109375" style="1" customWidth="1"/>
    <col min="2545" max="2545" width="43.5703125" style="1" customWidth="1"/>
    <col min="2546" max="2547" width="22.7109375" style="1" customWidth="1"/>
    <col min="2548" max="2548" width="19.28515625" style="1" customWidth="1"/>
    <col min="2549" max="2550" width="22.7109375" style="1" customWidth="1"/>
    <col min="2551" max="2551" width="23.28515625" style="1" customWidth="1"/>
    <col min="2552" max="2552" width="26.85546875" style="1" customWidth="1"/>
    <col min="2553" max="2553" width="19" style="1" customWidth="1"/>
    <col min="2554" max="2554" width="0" style="1" hidden="1" customWidth="1"/>
    <col min="2555" max="2794" width="9.140625" style="1"/>
    <col min="2795" max="2795" width="13.85546875" style="1" bestFit="1" customWidth="1"/>
    <col min="2796" max="2796" width="20.28515625" style="1" bestFit="1" customWidth="1"/>
    <col min="2797" max="2797" width="41.85546875" style="1" customWidth="1"/>
    <col min="2798" max="2798" width="20.28515625" style="1" customWidth="1"/>
    <col min="2799" max="2799" width="22.28515625" style="1" customWidth="1"/>
    <col min="2800" max="2800" width="34.7109375" style="1" customWidth="1"/>
    <col min="2801" max="2801" width="43.5703125" style="1" customWidth="1"/>
    <col min="2802" max="2803" width="22.7109375" style="1" customWidth="1"/>
    <col min="2804" max="2804" width="19.28515625" style="1" customWidth="1"/>
    <col min="2805" max="2806" width="22.7109375" style="1" customWidth="1"/>
    <col min="2807" max="2807" width="23.28515625" style="1" customWidth="1"/>
    <col min="2808" max="2808" width="26.85546875" style="1" customWidth="1"/>
    <col min="2809" max="2809" width="19" style="1" customWidth="1"/>
    <col min="2810" max="2810" width="0" style="1" hidden="1" customWidth="1"/>
    <col min="2811" max="3050" width="9.140625" style="1"/>
    <col min="3051" max="3051" width="13.85546875" style="1" bestFit="1" customWidth="1"/>
    <col min="3052" max="3052" width="20.28515625" style="1" bestFit="1" customWidth="1"/>
    <col min="3053" max="3053" width="41.85546875" style="1" customWidth="1"/>
    <col min="3054" max="3054" width="20.28515625" style="1" customWidth="1"/>
    <col min="3055" max="3055" width="22.28515625" style="1" customWidth="1"/>
    <col min="3056" max="3056" width="34.7109375" style="1" customWidth="1"/>
    <col min="3057" max="3057" width="43.5703125" style="1" customWidth="1"/>
    <col min="3058" max="3059" width="22.7109375" style="1" customWidth="1"/>
    <col min="3060" max="3060" width="19.28515625" style="1" customWidth="1"/>
    <col min="3061" max="3062" width="22.7109375" style="1" customWidth="1"/>
    <col min="3063" max="3063" width="23.28515625" style="1" customWidth="1"/>
    <col min="3064" max="3064" width="26.85546875" style="1" customWidth="1"/>
    <col min="3065" max="3065" width="19" style="1" customWidth="1"/>
    <col min="3066" max="3066" width="0" style="1" hidden="1" customWidth="1"/>
    <col min="3067" max="3306" width="9.140625" style="1"/>
    <col min="3307" max="3307" width="13.85546875" style="1" bestFit="1" customWidth="1"/>
    <col min="3308" max="3308" width="20.28515625" style="1" bestFit="1" customWidth="1"/>
    <col min="3309" max="3309" width="41.85546875" style="1" customWidth="1"/>
    <col min="3310" max="3310" width="20.28515625" style="1" customWidth="1"/>
    <col min="3311" max="3311" width="22.28515625" style="1" customWidth="1"/>
    <col min="3312" max="3312" width="34.7109375" style="1" customWidth="1"/>
    <col min="3313" max="3313" width="43.5703125" style="1" customWidth="1"/>
    <col min="3314" max="3315" width="22.7109375" style="1" customWidth="1"/>
    <col min="3316" max="3316" width="19.28515625" style="1" customWidth="1"/>
    <col min="3317" max="3318" width="22.7109375" style="1" customWidth="1"/>
    <col min="3319" max="3319" width="23.28515625" style="1" customWidth="1"/>
    <col min="3320" max="3320" width="26.85546875" style="1" customWidth="1"/>
    <col min="3321" max="3321" width="19" style="1" customWidth="1"/>
    <col min="3322" max="3322" width="0" style="1" hidden="1" customWidth="1"/>
    <col min="3323" max="3562" width="9.140625" style="1"/>
    <col min="3563" max="3563" width="13.85546875" style="1" bestFit="1" customWidth="1"/>
    <col min="3564" max="3564" width="20.28515625" style="1" bestFit="1" customWidth="1"/>
    <col min="3565" max="3565" width="41.85546875" style="1" customWidth="1"/>
    <col min="3566" max="3566" width="20.28515625" style="1" customWidth="1"/>
    <col min="3567" max="3567" width="22.28515625" style="1" customWidth="1"/>
    <col min="3568" max="3568" width="34.7109375" style="1" customWidth="1"/>
    <col min="3569" max="3569" width="43.5703125" style="1" customWidth="1"/>
    <col min="3570" max="3571" width="22.7109375" style="1" customWidth="1"/>
    <col min="3572" max="3572" width="19.28515625" style="1" customWidth="1"/>
    <col min="3573" max="3574" width="22.7109375" style="1" customWidth="1"/>
    <col min="3575" max="3575" width="23.28515625" style="1" customWidth="1"/>
    <col min="3576" max="3576" width="26.85546875" style="1" customWidth="1"/>
    <col min="3577" max="3577" width="19" style="1" customWidth="1"/>
    <col min="3578" max="3578" width="0" style="1" hidden="1" customWidth="1"/>
    <col min="3579" max="3818" width="9.140625" style="1"/>
    <col min="3819" max="3819" width="13.85546875" style="1" bestFit="1" customWidth="1"/>
    <col min="3820" max="3820" width="20.28515625" style="1" bestFit="1" customWidth="1"/>
    <col min="3821" max="3821" width="41.85546875" style="1" customWidth="1"/>
    <col min="3822" max="3822" width="20.28515625" style="1" customWidth="1"/>
    <col min="3823" max="3823" width="22.28515625" style="1" customWidth="1"/>
    <col min="3824" max="3824" width="34.7109375" style="1" customWidth="1"/>
    <col min="3825" max="3825" width="43.5703125" style="1" customWidth="1"/>
    <col min="3826" max="3827" width="22.7109375" style="1" customWidth="1"/>
    <col min="3828" max="3828" width="19.28515625" style="1" customWidth="1"/>
    <col min="3829" max="3830" width="22.7109375" style="1" customWidth="1"/>
    <col min="3831" max="3831" width="23.28515625" style="1" customWidth="1"/>
    <col min="3832" max="3832" width="26.85546875" style="1" customWidth="1"/>
    <col min="3833" max="3833" width="19" style="1" customWidth="1"/>
    <col min="3834" max="3834" width="0" style="1" hidden="1" customWidth="1"/>
    <col min="3835" max="4074" width="9.140625" style="1"/>
    <col min="4075" max="4075" width="13.85546875" style="1" bestFit="1" customWidth="1"/>
    <col min="4076" max="4076" width="20.28515625" style="1" bestFit="1" customWidth="1"/>
    <col min="4077" max="4077" width="41.85546875" style="1" customWidth="1"/>
    <col min="4078" max="4078" width="20.28515625" style="1" customWidth="1"/>
    <col min="4079" max="4079" width="22.28515625" style="1" customWidth="1"/>
    <col min="4080" max="4080" width="34.7109375" style="1" customWidth="1"/>
    <col min="4081" max="4081" width="43.5703125" style="1" customWidth="1"/>
    <col min="4082" max="4083" width="22.7109375" style="1" customWidth="1"/>
    <col min="4084" max="4084" width="19.28515625" style="1" customWidth="1"/>
    <col min="4085" max="4086" width="22.7109375" style="1" customWidth="1"/>
    <col min="4087" max="4087" width="23.28515625" style="1" customWidth="1"/>
    <col min="4088" max="4088" width="26.85546875" style="1" customWidth="1"/>
    <col min="4089" max="4089" width="19" style="1" customWidth="1"/>
    <col min="4090" max="4090" width="0" style="1" hidden="1" customWidth="1"/>
    <col min="4091" max="4330" width="9.140625" style="1"/>
    <col min="4331" max="4331" width="13.85546875" style="1" bestFit="1" customWidth="1"/>
    <col min="4332" max="4332" width="20.28515625" style="1" bestFit="1" customWidth="1"/>
    <col min="4333" max="4333" width="41.85546875" style="1" customWidth="1"/>
    <col min="4334" max="4334" width="20.28515625" style="1" customWidth="1"/>
    <col min="4335" max="4335" width="22.28515625" style="1" customWidth="1"/>
    <col min="4336" max="4336" width="34.7109375" style="1" customWidth="1"/>
    <col min="4337" max="4337" width="43.5703125" style="1" customWidth="1"/>
    <col min="4338" max="4339" width="22.7109375" style="1" customWidth="1"/>
    <col min="4340" max="4340" width="19.28515625" style="1" customWidth="1"/>
    <col min="4341" max="4342" width="22.7109375" style="1" customWidth="1"/>
    <col min="4343" max="4343" width="23.28515625" style="1" customWidth="1"/>
    <col min="4344" max="4344" width="26.85546875" style="1" customWidth="1"/>
    <col min="4345" max="4345" width="19" style="1" customWidth="1"/>
    <col min="4346" max="4346" width="0" style="1" hidden="1" customWidth="1"/>
    <col min="4347" max="4586" width="9.140625" style="1"/>
    <col min="4587" max="4587" width="13.85546875" style="1" bestFit="1" customWidth="1"/>
    <col min="4588" max="4588" width="20.28515625" style="1" bestFit="1" customWidth="1"/>
    <col min="4589" max="4589" width="41.85546875" style="1" customWidth="1"/>
    <col min="4590" max="4590" width="20.28515625" style="1" customWidth="1"/>
    <col min="4591" max="4591" width="22.28515625" style="1" customWidth="1"/>
    <col min="4592" max="4592" width="34.7109375" style="1" customWidth="1"/>
    <col min="4593" max="4593" width="43.5703125" style="1" customWidth="1"/>
    <col min="4594" max="4595" width="22.7109375" style="1" customWidth="1"/>
    <col min="4596" max="4596" width="19.28515625" style="1" customWidth="1"/>
    <col min="4597" max="4598" width="22.7109375" style="1" customWidth="1"/>
    <col min="4599" max="4599" width="23.28515625" style="1" customWidth="1"/>
    <col min="4600" max="4600" width="26.85546875" style="1" customWidth="1"/>
    <col min="4601" max="4601" width="19" style="1" customWidth="1"/>
    <col min="4602" max="4602" width="0" style="1" hidden="1" customWidth="1"/>
    <col min="4603" max="4842" width="9.140625" style="1"/>
    <col min="4843" max="4843" width="13.85546875" style="1" bestFit="1" customWidth="1"/>
    <col min="4844" max="4844" width="20.28515625" style="1" bestFit="1" customWidth="1"/>
    <col min="4845" max="4845" width="41.85546875" style="1" customWidth="1"/>
    <col min="4846" max="4846" width="20.28515625" style="1" customWidth="1"/>
    <col min="4847" max="4847" width="22.28515625" style="1" customWidth="1"/>
    <col min="4848" max="4848" width="34.7109375" style="1" customWidth="1"/>
    <col min="4849" max="4849" width="43.5703125" style="1" customWidth="1"/>
    <col min="4850" max="4851" width="22.7109375" style="1" customWidth="1"/>
    <col min="4852" max="4852" width="19.28515625" style="1" customWidth="1"/>
    <col min="4853" max="4854" width="22.7109375" style="1" customWidth="1"/>
    <col min="4855" max="4855" width="23.28515625" style="1" customWidth="1"/>
    <col min="4856" max="4856" width="26.85546875" style="1" customWidth="1"/>
    <col min="4857" max="4857" width="19" style="1" customWidth="1"/>
    <col min="4858" max="4858" width="0" style="1" hidden="1" customWidth="1"/>
    <col min="4859" max="5098" width="9.140625" style="1"/>
    <col min="5099" max="5099" width="13.85546875" style="1" bestFit="1" customWidth="1"/>
    <col min="5100" max="5100" width="20.28515625" style="1" bestFit="1" customWidth="1"/>
    <col min="5101" max="5101" width="41.85546875" style="1" customWidth="1"/>
    <col min="5102" max="5102" width="20.28515625" style="1" customWidth="1"/>
    <col min="5103" max="5103" width="22.28515625" style="1" customWidth="1"/>
    <col min="5104" max="5104" width="34.7109375" style="1" customWidth="1"/>
    <col min="5105" max="5105" width="43.5703125" style="1" customWidth="1"/>
    <col min="5106" max="5107" width="22.7109375" style="1" customWidth="1"/>
    <col min="5108" max="5108" width="19.28515625" style="1" customWidth="1"/>
    <col min="5109" max="5110" width="22.7109375" style="1" customWidth="1"/>
    <col min="5111" max="5111" width="23.28515625" style="1" customWidth="1"/>
    <col min="5112" max="5112" width="26.85546875" style="1" customWidth="1"/>
    <col min="5113" max="5113" width="19" style="1" customWidth="1"/>
    <col min="5114" max="5114" width="0" style="1" hidden="1" customWidth="1"/>
    <col min="5115" max="5354" width="9.140625" style="1"/>
    <col min="5355" max="5355" width="13.85546875" style="1" bestFit="1" customWidth="1"/>
    <col min="5356" max="5356" width="20.28515625" style="1" bestFit="1" customWidth="1"/>
    <col min="5357" max="5357" width="41.85546875" style="1" customWidth="1"/>
    <col min="5358" max="5358" width="20.28515625" style="1" customWidth="1"/>
    <col min="5359" max="5359" width="22.28515625" style="1" customWidth="1"/>
    <col min="5360" max="5360" width="34.7109375" style="1" customWidth="1"/>
    <col min="5361" max="5361" width="43.5703125" style="1" customWidth="1"/>
    <col min="5362" max="5363" width="22.7109375" style="1" customWidth="1"/>
    <col min="5364" max="5364" width="19.28515625" style="1" customWidth="1"/>
    <col min="5365" max="5366" width="22.7109375" style="1" customWidth="1"/>
    <col min="5367" max="5367" width="23.28515625" style="1" customWidth="1"/>
    <col min="5368" max="5368" width="26.85546875" style="1" customWidth="1"/>
    <col min="5369" max="5369" width="19" style="1" customWidth="1"/>
    <col min="5370" max="5370" width="0" style="1" hidden="1" customWidth="1"/>
    <col min="5371" max="5610" width="9.140625" style="1"/>
    <col min="5611" max="5611" width="13.85546875" style="1" bestFit="1" customWidth="1"/>
    <col min="5612" max="5612" width="20.28515625" style="1" bestFit="1" customWidth="1"/>
    <col min="5613" max="5613" width="41.85546875" style="1" customWidth="1"/>
    <col min="5614" max="5614" width="20.28515625" style="1" customWidth="1"/>
    <col min="5615" max="5615" width="22.28515625" style="1" customWidth="1"/>
    <col min="5616" max="5616" width="34.7109375" style="1" customWidth="1"/>
    <col min="5617" max="5617" width="43.5703125" style="1" customWidth="1"/>
    <col min="5618" max="5619" width="22.7109375" style="1" customWidth="1"/>
    <col min="5620" max="5620" width="19.28515625" style="1" customWidth="1"/>
    <col min="5621" max="5622" width="22.7109375" style="1" customWidth="1"/>
    <col min="5623" max="5623" width="23.28515625" style="1" customWidth="1"/>
    <col min="5624" max="5624" width="26.85546875" style="1" customWidth="1"/>
    <col min="5625" max="5625" width="19" style="1" customWidth="1"/>
    <col min="5626" max="5626" width="0" style="1" hidden="1" customWidth="1"/>
    <col min="5627" max="5866" width="9.140625" style="1"/>
    <col min="5867" max="5867" width="13.85546875" style="1" bestFit="1" customWidth="1"/>
    <col min="5868" max="5868" width="20.28515625" style="1" bestFit="1" customWidth="1"/>
    <col min="5869" max="5869" width="41.85546875" style="1" customWidth="1"/>
    <col min="5870" max="5870" width="20.28515625" style="1" customWidth="1"/>
    <col min="5871" max="5871" width="22.28515625" style="1" customWidth="1"/>
    <col min="5872" max="5872" width="34.7109375" style="1" customWidth="1"/>
    <col min="5873" max="5873" width="43.5703125" style="1" customWidth="1"/>
    <col min="5874" max="5875" width="22.7109375" style="1" customWidth="1"/>
    <col min="5876" max="5876" width="19.28515625" style="1" customWidth="1"/>
    <col min="5877" max="5878" width="22.7109375" style="1" customWidth="1"/>
    <col min="5879" max="5879" width="23.28515625" style="1" customWidth="1"/>
    <col min="5880" max="5880" width="26.85546875" style="1" customWidth="1"/>
    <col min="5881" max="5881" width="19" style="1" customWidth="1"/>
    <col min="5882" max="5882" width="0" style="1" hidden="1" customWidth="1"/>
    <col min="5883" max="6122" width="9.140625" style="1"/>
    <col min="6123" max="6123" width="13.85546875" style="1" bestFit="1" customWidth="1"/>
    <col min="6124" max="6124" width="20.28515625" style="1" bestFit="1" customWidth="1"/>
    <col min="6125" max="6125" width="41.85546875" style="1" customWidth="1"/>
    <col min="6126" max="6126" width="20.28515625" style="1" customWidth="1"/>
    <col min="6127" max="6127" width="22.28515625" style="1" customWidth="1"/>
    <col min="6128" max="6128" width="34.7109375" style="1" customWidth="1"/>
    <col min="6129" max="6129" width="43.5703125" style="1" customWidth="1"/>
    <col min="6130" max="6131" width="22.7109375" style="1" customWidth="1"/>
    <col min="6132" max="6132" width="19.28515625" style="1" customWidth="1"/>
    <col min="6133" max="6134" width="22.7109375" style="1" customWidth="1"/>
    <col min="6135" max="6135" width="23.28515625" style="1" customWidth="1"/>
    <col min="6136" max="6136" width="26.85546875" style="1" customWidth="1"/>
    <col min="6137" max="6137" width="19" style="1" customWidth="1"/>
    <col min="6138" max="6138" width="0" style="1" hidden="1" customWidth="1"/>
    <col min="6139" max="6378" width="9.140625" style="1"/>
    <col min="6379" max="6379" width="13.85546875" style="1" bestFit="1" customWidth="1"/>
    <col min="6380" max="6380" width="20.28515625" style="1" bestFit="1" customWidth="1"/>
    <col min="6381" max="6381" width="41.85546875" style="1" customWidth="1"/>
    <col min="6382" max="6382" width="20.28515625" style="1" customWidth="1"/>
    <col min="6383" max="6383" width="22.28515625" style="1" customWidth="1"/>
    <col min="6384" max="6384" width="34.7109375" style="1" customWidth="1"/>
    <col min="6385" max="6385" width="43.5703125" style="1" customWidth="1"/>
    <col min="6386" max="6387" width="22.7109375" style="1" customWidth="1"/>
    <col min="6388" max="6388" width="19.28515625" style="1" customWidth="1"/>
    <col min="6389" max="6390" width="22.7109375" style="1" customWidth="1"/>
    <col min="6391" max="6391" width="23.28515625" style="1" customWidth="1"/>
    <col min="6392" max="6392" width="26.85546875" style="1" customWidth="1"/>
    <col min="6393" max="6393" width="19" style="1" customWidth="1"/>
    <col min="6394" max="6394" width="0" style="1" hidden="1" customWidth="1"/>
    <col min="6395" max="6634" width="9.140625" style="1"/>
    <col min="6635" max="6635" width="13.85546875" style="1" bestFit="1" customWidth="1"/>
    <col min="6636" max="6636" width="20.28515625" style="1" bestFit="1" customWidth="1"/>
    <col min="6637" max="6637" width="41.85546875" style="1" customWidth="1"/>
    <col min="6638" max="6638" width="20.28515625" style="1" customWidth="1"/>
    <col min="6639" max="6639" width="22.28515625" style="1" customWidth="1"/>
    <col min="6640" max="6640" width="34.7109375" style="1" customWidth="1"/>
    <col min="6641" max="6641" width="43.5703125" style="1" customWidth="1"/>
    <col min="6642" max="6643" width="22.7109375" style="1" customWidth="1"/>
    <col min="6644" max="6644" width="19.28515625" style="1" customWidth="1"/>
    <col min="6645" max="6646" width="22.7109375" style="1" customWidth="1"/>
    <col min="6647" max="6647" width="23.28515625" style="1" customWidth="1"/>
    <col min="6648" max="6648" width="26.85546875" style="1" customWidth="1"/>
    <col min="6649" max="6649" width="19" style="1" customWidth="1"/>
    <col min="6650" max="6650" width="0" style="1" hidden="1" customWidth="1"/>
    <col min="6651" max="6890" width="9.140625" style="1"/>
    <col min="6891" max="6891" width="13.85546875" style="1" bestFit="1" customWidth="1"/>
    <col min="6892" max="6892" width="20.28515625" style="1" bestFit="1" customWidth="1"/>
    <col min="6893" max="6893" width="41.85546875" style="1" customWidth="1"/>
    <col min="6894" max="6894" width="20.28515625" style="1" customWidth="1"/>
    <col min="6895" max="6895" width="22.28515625" style="1" customWidth="1"/>
    <col min="6896" max="6896" width="34.7109375" style="1" customWidth="1"/>
    <col min="6897" max="6897" width="43.5703125" style="1" customWidth="1"/>
    <col min="6898" max="6899" width="22.7109375" style="1" customWidth="1"/>
    <col min="6900" max="6900" width="19.28515625" style="1" customWidth="1"/>
    <col min="6901" max="6902" width="22.7109375" style="1" customWidth="1"/>
    <col min="6903" max="6903" width="23.28515625" style="1" customWidth="1"/>
    <col min="6904" max="6904" width="26.85546875" style="1" customWidth="1"/>
    <col min="6905" max="6905" width="19" style="1" customWidth="1"/>
    <col min="6906" max="6906" width="0" style="1" hidden="1" customWidth="1"/>
    <col min="6907" max="7146" width="9.140625" style="1"/>
    <col min="7147" max="7147" width="13.85546875" style="1" bestFit="1" customWidth="1"/>
    <col min="7148" max="7148" width="20.28515625" style="1" bestFit="1" customWidth="1"/>
    <col min="7149" max="7149" width="41.85546875" style="1" customWidth="1"/>
    <col min="7150" max="7150" width="20.28515625" style="1" customWidth="1"/>
    <col min="7151" max="7151" width="22.28515625" style="1" customWidth="1"/>
    <col min="7152" max="7152" width="34.7109375" style="1" customWidth="1"/>
    <col min="7153" max="7153" width="43.5703125" style="1" customWidth="1"/>
    <col min="7154" max="7155" width="22.7109375" style="1" customWidth="1"/>
    <col min="7156" max="7156" width="19.28515625" style="1" customWidth="1"/>
    <col min="7157" max="7158" width="22.7109375" style="1" customWidth="1"/>
    <col min="7159" max="7159" width="23.28515625" style="1" customWidth="1"/>
    <col min="7160" max="7160" width="26.85546875" style="1" customWidth="1"/>
    <col min="7161" max="7161" width="19" style="1" customWidth="1"/>
    <col min="7162" max="7162" width="0" style="1" hidden="1" customWidth="1"/>
    <col min="7163" max="7402" width="9.140625" style="1"/>
    <col min="7403" max="7403" width="13.85546875" style="1" bestFit="1" customWidth="1"/>
    <col min="7404" max="7404" width="20.28515625" style="1" bestFit="1" customWidth="1"/>
    <col min="7405" max="7405" width="41.85546875" style="1" customWidth="1"/>
    <col min="7406" max="7406" width="20.28515625" style="1" customWidth="1"/>
    <col min="7407" max="7407" width="22.28515625" style="1" customWidth="1"/>
    <col min="7408" max="7408" width="34.7109375" style="1" customWidth="1"/>
    <col min="7409" max="7409" width="43.5703125" style="1" customWidth="1"/>
    <col min="7410" max="7411" width="22.7109375" style="1" customWidth="1"/>
    <col min="7412" max="7412" width="19.28515625" style="1" customWidth="1"/>
    <col min="7413" max="7414" width="22.7109375" style="1" customWidth="1"/>
    <col min="7415" max="7415" width="23.28515625" style="1" customWidth="1"/>
    <col min="7416" max="7416" width="26.85546875" style="1" customWidth="1"/>
    <col min="7417" max="7417" width="19" style="1" customWidth="1"/>
    <col min="7418" max="7418" width="0" style="1" hidden="1" customWidth="1"/>
    <col min="7419" max="7658" width="9.140625" style="1"/>
    <col min="7659" max="7659" width="13.85546875" style="1" bestFit="1" customWidth="1"/>
    <col min="7660" max="7660" width="20.28515625" style="1" bestFit="1" customWidth="1"/>
    <col min="7661" max="7661" width="41.85546875" style="1" customWidth="1"/>
    <col min="7662" max="7662" width="20.28515625" style="1" customWidth="1"/>
    <col min="7663" max="7663" width="22.28515625" style="1" customWidth="1"/>
    <col min="7664" max="7664" width="34.7109375" style="1" customWidth="1"/>
    <col min="7665" max="7665" width="43.5703125" style="1" customWidth="1"/>
    <col min="7666" max="7667" width="22.7109375" style="1" customWidth="1"/>
    <col min="7668" max="7668" width="19.28515625" style="1" customWidth="1"/>
    <col min="7669" max="7670" width="22.7109375" style="1" customWidth="1"/>
    <col min="7671" max="7671" width="23.28515625" style="1" customWidth="1"/>
    <col min="7672" max="7672" width="26.85546875" style="1" customWidth="1"/>
    <col min="7673" max="7673" width="19" style="1" customWidth="1"/>
    <col min="7674" max="7674" width="0" style="1" hidden="1" customWidth="1"/>
    <col min="7675" max="7914" width="9.140625" style="1"/>
    <col min="7915" max="7915" width="13.85546875" style="1" bestFit="1" customWidth="1"/>
    <col min="7916" max="7916" width="20.28515625" style="1" bestFit="1" customWidth="1"/>
    <col min="7917" max="7917" width="41.85546875" style="1" customWidth="1"/>
    <col min="7918" max="7918" width="20.28515625" style="1" customWidth="1"/>
    <col min="7919" max="7919" width="22.28515625" style="1" customWidth="1"/>
    <col min="7920" max="7920" width="34.7109375" style="1" customWidth="1"/>
    <col min="7921" max="7921" width="43.5703125" style="1" customWidth="1"/>
    <col min="7922" max="7923" width="22.7109375" style="1" customWidth="1"/>
    <col min="7924" max="7924" width="19.28515625" style="1" customWidth="1"/>
    <col min="7925" max="7926" width="22.7109375" style="1" customWidth="1"/>
    <col min="7927" max="7927" width="23.28515625" style="1" customWidth="1"/>
    <col min="7928" max="7928" width="26.85546875" style="1" customWidth="1"/>
    <col min="7929" max="7929" width="19" style="1" customWidth="1"/>
    <col min="7930" max="7930" width="0" style="1" hidden="1" customWidth="1"/>
    <col min="7931" max="8170" width="9.140625" style="1"/>
    <col min="8171" max="8171" width="13.85546875" style="1" bestFit="1" customWidth="1"/>
    <col min="8172" max="8172" width="20.28515625" style="1" bestFit="1" customWidth="1"/>
    <col min="8173" max="8173" width="41.85546875" style="1" customWidth="1"/>
    <col min="8174" max="8174" width="20.28515625" style="1" customWidth="1"/>
    <col min="8175" max="8175" width="22.28515625" style="1" customWidth="1"/>
    <col min="8176" max="8176" width="34.7109375" style="1" customWidth="1"/>
    <col min="8177" max="8177" width="43.5703125" style="1" customWidth="1"/>
    <col min="8178" max="8179" width="22.7109375" style="1" customWidth="1"/>
    <col min="8180" max="8180" width="19.28515625" style="1" customWidth="1"/>
    <col min="8181" max="8182" width="22.7109375" style="1" customWidth="1"/>
    <col min="8183" max="8183" width="23.28515625" style="1" customWidth="1"/>
    <col min="8184" max="8184" width="26.85546875" style="1" customWidth="1"/>
    <col min="8185" max="8185" width="19" style="1" customWidth="1"/>
    <col min="8186" max="8186" width="0" style="1" hidden="1" customWidth="1"/>
    <col min="8187" max="8426" width="9.140625" style="1"/>
    <col min="8427" max="8427" width="13.85546875" style="1" bestFit="1" customWidth="1"/>
    <col min="8428" max="8428" width="20.28515625" style="1" bestFit="1" customWidth="1"/>
    <col min="8429" max="8429" width="41.85546875" style="1" customWidth="1"/>
    <col min="8430" max="8430" width="20.28515625" style="1" customWidth="1"/>
    <col min="8431" max="8431" width="22.28515625" style="1" customWidth="1"/>
    <col min="8432" max="8432" width="34.7109375" style="1" customWidth="1"/>
    <col min="8433" max="8433" width="43.5703125" style="1" customWidth="1"/>
    <col min="8434" max="8435" width="22.7109375" style="1" customWidth="1"/>
    <col min="8436" max="8436" width="19.28515625" style="1" customWidth="1"/>
    <col min="8437" max="8438" width="22.7109375" style="1" customWidth="1"/>
    <col min="8439" max="8439" width="23.28515625" style="1" customWidth="1"/>
    <col min="8440" max="8440" width="26.85546875" style="1" customWidth="1"/>
    <col min="8441" max="8441" width="19" style="1" customWidth="1"/>
    <col min="8442" max="8442" width="0" style="1" hidden="1" customWidth="1"/>
    <col min="8443" max="8682" width="9.140625" style="1"/>
    <col min="8683" max="8683" width="13.85546875" style="1" bestFit="1" customWidth="1"/>
    <col min="8684" max="8684" width="20.28515625" style="1" bestFit="1" customWidth="1"/>
    <col min="8685" max="8685" width="41.85546875" style="1" customWidth="1"/>
    <col min="8686" max="8686" width="20.28515625" style="1" customWidth="1"/>
    <col min="8687" max="8687" width="22.28515625" style="1" customWidth="1"/>
    <col min="8688" max="8688" width="34.7109375" style="1" customWidth="1"/>
    <col min="8689" max="8689" width="43.5703125" style="1" customWidth="1"/>
    <col min="8690" max="8691" width="22.7109375" style="1" customWidth="1"/>
    <col min="8692" max="8692" width="19.28515625" style="1" customWidth="1"/>
    <col min="8693" max="8694" width="22.7109375" style="1" customWidth="1"/>
    <col min="8695" max="8695" width="23.28515625" style="1" customWidth="1"/>
    <col min="8696" max="8696" width="26.85546875" style="1" customWidth="1"/>
    <col min="8697" max="8697" width="19" style="1" customWidth="1"/>
    <col min="8698" max="8698" width="0" style="1" hidden="1" customWidth="1"/>
    <col min="8699" max="8938" width="9.140625" style="1"/>
    <col min="8939" max="8939" width="13.85546875" style="1" bestFit="1" customWidth="1"/>
    <col min="8940" max="8940" width="20.28515625" style="1" bestFit="1" customWidth="1"/>
    <col min="8941" max="8941" width="41.85546875" style="1" customWidth="1"/>
    <col min="8942" max="8942" width="20.28515625" style="1" customWidth="1"/>
    <col min="8943" max="8943" width="22.28515625" style="1" customWidth="1"/>
    <col min="8944" max="8944" width="34.7109375" style="1" customWidth="1"/>
    <col min="8945" max="8945" width="43.5703125" style="1" customWidth="1"/>
    <col min="8946" max="8947" width="22.7109375" style="1" customWidth="1"/>
    <col min="8948" max="8948" width="19.28515625" style="1" customWidth="1"/>
    <col min="8949" max="8950" width="22.7109375" style="1" customWidth="1"/>
    <col min="8951" max="8951" width="23.28515625" style="1" customWidth="1"/>
    <col min="8952" max="8952" width="26.85546875" style="1" customWidth="1"/>
    <col min="8953" max="8953" width="19" style="1" customWidth="1"/>
    <col min="8954" max="8954" width="0" style="1" hidden="1" customWidth="1"/>
    <col min="8955" max="9194" width="9.140625" style="1"/>
    <col min="9195" max="9195" width="13.85546875" style="1" bestFit="1" customWidth="1"/>
    <col min="9196" max="9196" width="20.28515625" style="1" bestFit="1" customWidth="1"/>
    <col min="9197" max="9197" width="41.85546875" style="1" customWidth="1"/>
    <col min="9198" max="9198" width="20.28515625" style="1" customWidth="1"/>
    <col min="9199" max="9199" width="22.28515625" style="1" customWidth="1"/>
    <col min="9200" max="9200" width="34.7109375" style="1" customWidth="1"/>
    <col min="9201" max="9201" width="43.5703125" style="1" customWidth="1"/>
    <col min="9202" max="9203" width="22.7109375" style="1" customWidth="1"/>
    <col min="9204" max="9204" width="19.28515625" style="1" customWidth="1"/>
    <col min="9205" max="9206" width="22.7109375" style="1" customWidth="1"/>
    <col min="9207" max="9207" width="23.28515625" style="1" customWidth="1"/>
    <col min="9208" max="9208" width="26.85546875" style="1" customWidth="1"/>
    <col min="9209" max="9209" width="19" style="1" customWidth="1"/>
    <col min="9210" max="9210" width="0" style="1" hidden="1" customWidth="1"/>
    <col min="9211" max="9450" width="9.140625" style="1"/>
    <col min="9451" max="9451" width="13.85546875" style="1" bestFit="1" customWidth="1"/>
    <col min="9452" max="9452" width="20.28515625" style="1" bestFit="1" customWidth="1"/>
    <col min="9453" max="9453" width="41.85546875" style="1" customWidth="1"/>
    <col min="9454" max="9454" width="20.28515625" style="1" customWidth="1"/>
    <col min="9455" max="9455" width="22.28515625" style="1" customWidth="1"/>
    <col min="9456" max="9456" width="34.7109375" style="1" customWidth="1"/>
    <col min="9457" max="9457" width="43.5703125" style="1" customWidth="1"/>
    <col min="9458" max="9459" width="22.7109375" style="1" customWidth="1"/>
    <col min="9460" max="9460" width="19.28515625" style="1" customWidth="1"/>
    <col min="9461" max="9462" width="22.7109375" style="1" customWidth="1"/>
    <col min="9463" max="9463" width="23.28515625" style="1" customWidth="1"/>
    <col min="9464" max="9464" width="26.85546875" style="1" customWidth="1"/>
    <col min="9465" max="9465" width="19" style="1" customWidth="1"/>
    <col min="9466" max="9466" width="0" style="1" hidden="1" customWidth="1"/>
    <col min="9467" max="9706" width="9.140625" style="1"/>
    <col min="9707" max="9707" width="13.85546875" style="1" bestFit="1" customWidth="1"/>
    <col min="9708" max="9708" width="20.28515625" style="1" bestFit="1" customWidth="1"/>
    <col min="9709" max="9709" width="41.85546875" style="1" customWidth="1"/>
    <col min="9710" max="9710" width="20.28515625" style="1" customWidth="1"/>
    <col min="9711" max="9711" width="22.28515625" style="1" customWidth="1"/>
    <col min="9712" max="9712" width="34.7109375" style="1" customWidth="1"/>
    <col min="9713" max="9713" width="43.5703125" style="1" customWidth="1"/>
    <col min="9714" max="9715" width="22.7109375" style="1" customWidth="1"/>
    <col min="9716" max="9716" width="19.28515625" style="1" customWidth="1"/>
    <col min="9717" max="9718" width="22.7109375" style="1" customWidth="1"/>
    <col min="9719" max="9719" width="23.28515625" style="1" customWidth="1"/>
    <col min="9720" max="9720" width="26.85546875" style="1" customWidth="1"/>
    <col min="9721" max="9721" width="19" style="1" customWidth="1"/>
    <col min="9722" max="9722" width="0" style="1" hidden="1" customWidth="1"/>
    <col min="9723" max="9962" width="9.140625" style="1"/>
    <col min="9963" max="9963" width="13.85546875" style="1" bestFit="1" customWidth="1"/>
    <col min="9964" max="9964" width="20.28515625" style="1" bestFit="1" customWidth="1"/>
    <col min="9965" max="9965" width="41.85546875" style="1" customWidth="1"/>
    <col min="9966" max="9966" width="20.28515625" style="1" customWidth="1"/>
    <col min="9967" max="9967" width="22.28515625" style="1" customWidth="1"/>
    <col min="9968" max="9968" width="34.7109375" style="1" customWidth="1"/>
    <col min="9969" max="9969" width="43.5703125" style="1" customWidth="1"/>
    <col min="9970" max="9971" width="22.7109375" style="1" customWidth="1"/>
    <col min="9972" max="9972" width="19.28515625" style="1" customWidth="1"/>
    <col min="9973" max="9974" width="22.7109375" style="1" customWidth="1"/>
    <col min="9975" max="9975" width="23.28515625" style="1" customWidth="1"/>
    <col min="9976" max="9976" width="26.85546875" style="1" customWidth="1"/>
    <col min="9977" max="9977" width="19" style="1" customWidth="1"/>
    <col min="9978" max="9978" width="0" style="1" hidden="1" customWidth="1"/>
    <col min="9979" max="10218" width="9.140625" style="1"/>
    <col min="10219" max="10219" width="13.85546875" style="1" bestFit="1" customWidth="1"/>
    <col min="10220" max="10220" width="20.28515625" style="1" bestFit="1" customWidth="1"/>
    <col min="10221" max="10221" width="41.85546875" style="1" customWidth="1"/>
    <col min="10222" max="10222" width="20.28515625" style="1" customWidth="1"/>
    <col min="10223" max="10223" width="22.28515625" style="1" customWidth="1"/>
    <col min="10224" max="10224" width="34.7109375" style="1" customWidth="1"/>
    <col min="10225" max="10225" width="43.5703125" style="1" customWidth="1"/>
    <col min="10226" max="10227" width="22.7109375" style="1" customWidth="1"/>
    <col min="10228" max="10228" width="19.28515625" style="1" customWidth="1"/>
    <col min="10229" max="10230" width="22.7109375" style="1" customWidth="1"/>
    <col min="10231" max="10231" width="23.28515625" style="1" customWidth="1"/>
    <col min="10232" max="10232" width="26.85546875" style="1" customWidth="1"/>
    <col min="10233" max="10233" width="19" style="1" customWidth="1"/>
    <col min="10234" max="10234" width="0" style="1" hidden="1" customWidth="1"/>
    <col min="10235" max="10474" width="9.140625" style="1"/>
    <col min="10475" max="10475" width="13.85546875" style="1" bestFit="1" customWidth="1"/>
    <col min="10476" max="10476" width="20.28515625" style="1" bestFit="1" customWidth="1"/>
    <col min="10477" max="10477" width="41.85546875" style="1" customWidth="1"/>
    <col min="10478" max="10478" width="20.28515625" style="1" customWidth="1"/>
    <col min="10479" max="10479" width="22.28515625" style="1" customWidth="1"/>
    <col min="10480" max="10480" width="34.7109375" style="1" customWidth="1"/>
    <col min="10481" max="10481" width="43.5703125" style="1" customWidth="1"/>
    <col min="10482" max="10483" width="22.7109375" style="1" customWidth="1"/>
    <col min="10484" max="10484" width="19.28515625" style="1" customWidth="1"/>
    <col min="10485" max="10486" width="22.7109375" style="1" customWidth="1"/>
    <col min="10487" max="10487" width="23.28515625" style="1" customWidth="1"/>
    <col min="10488" max="10488" width="26.85546875" style="1" customWidth="1"/>
    <col min="10489" max="10489" width="19" style="1" customWidth="1"/>
    <col min="10490" max="10490" width="0" style="1" hidden="1" customWidth="1"/>
    <col min="10491" max="10730" width="9.140625" style="1"/>
    <col min="10731" max="10731" width="13.85546875" style="1" bestFit="1" customWidth="1"/>
    <col min="10732" max="10732" width="20.28515625" style="1" bestFit="1" customWidth="1"/>
    <col min="10733" max="10733" width="41.85546875" style="1" customWidth="1"/>
    <col min="10734" max="10734" width="20.28515625" style="1" customWidth="1"/>
    <col min="10735" max="10735" width="22.28515625" style="1" customWidth="1"/>
    <col min="10736" max="10736" width="34.7109375" style="1" customWidth="1"/>
    <col min="10737" max="10737" width="43.5703125" style="1" customWidth="1"/>
    <col min="10738" max="10739" width="22.7109375" style="1" customWidth="1"/>
    <col min="10740" max="10740" width="19.28515625" style="1" customWidth="1"/>
    <col min="10741" max="10742" width="22.7109375" style="1" customWidth="1"/>
    <col min="10743" max="10743" width="23.28515625" style="1" customWidth="1"/>
    <col min="10744" max="10744" width="26.85546875" style="1" customWidth="1"/>
    <col min="10745" max="10745" width="19" style="1" customWidth="1"/>
    <col min="10746" max="10746" width="0" style="1" hidden="1" customWidth="1"/>
    <col min="10747" max="10986" width="9.140625" style="1"/>
    <col min="10987" max="10987" width="13.85546875" style="1" bestFit="1" customWidth="1"/>
    <col min="10988" max="10988" width="20.28515625" style="1" bestFit="1" customWidth="1"/>
    <col min="10989" max="10989" width="41.85546875" style="1" customWidth="1"/>
    <col min="10990" max="10990" width="20.28515625" style="1" customWidth="1"/>
    <col min="10991" max="10991" width="22.28515625" style="1" customWidth="1"/>
    <col min="10992" max="10992" width="34.7109375" style="1" customWidth="1"/>
    <col min="10993" max="10993" width="43.5703125" style="1" customWidth="1"/>
    <col min="10994" max="10995" width="22.7109375" style="1" customWidth="1"/>
    <col min="10996" max="10996" width="19.28515625" style="1" customWidth="1"/>
    <col min="10997" max="10998" width="22.7109375" style="1" customWidth="1"/>
    <col min="10999" max="10999" width="23.28515625" style="1" customWidth="1"/>
    <col min="11000" max="11000" width="26.85546875" style="1" customWidth="1"/>
    <col min="11001" max="11001" width="19" style="1" customWidth="1"/>
    <col min="11002" max="11002" width="0" style="1" hidden="1" customWidth="1"/>
    <col min="11003" max="11242" width="9.140625" style="1"/>
    <col min="11243" max="11243" width="13.85546875" style="1" bestFit="1" customWidth="1"/>
    <col min="11244" max="11244" width="20.28515625" style="1" bestFit="1" customWidth="1"/>
    <col min="11245" max="11245" width="41.85546875" style="1" customWidth="1"/>
    <col min="11246" max="11246" width="20.28515625" style="1" customWidth="1"/>
    <col min="11247" max="11247" width="22.28515625" style="1" customWidth="1"/>
    <col min="11248" max="11248" width="34.7109375" style="1" customWidth="1"/>
    <col min="11249" max="11249" width="43.5703125" style="1" customWidth="1"/>
    <col min="11250" max="11251" width="22.7109375" style="1" customWidth="1"/>
    <col min="11252" max="11252" width="19.28515625" style="1" customWidth="1"/>
    <col min="11253" max="11254" width="22.7109375" style="1" customWidth="1"/>
    <col min="11255" max="11255" width="23.28515625" style="1" customWidth="1"/>
    <col min="11256" max="11256" width="26.85546875" style="1" customWidth="1"/>
    <col min="11257" max="11257" width="19" style="1" customWidth="1"/>
    <col min="11258" max="11258" width="0" style="1" hidden="1" customWidth="1"/>
    <col min="11259" max="11498" width="9.140625" style="1"/>
    <col min="11499" max="11499" width="13.85546875" style="1" bestFit="1" customWidth="1"/>
    <col min="11500" max="11500" width="20.28515625" style="1" bestFit="1" customWidth="1"/>
    <col min="11501" max="11501" width="41.85546875" style="1" customWidth="1"/>
    <col min="11502" max="11502" width="20.28515625" style="1" customWidth="1"/>
    <col min="11503" max="11503" width="22.28515625" style="1" customWidth="1"/>
    <col min="11504" max="11504" width="34.7109375" style="1" customWidth="1"/>
    <col min="11505" max="11505" width="43.5703125" style="1" customWidth="1"/>
    <col min="11506" max="11507" width="22.7109375" style="1" customWidth="1"/>
    <col min="11508" max="11508" width="19.28515625" style="1" customWidth="1"/>
    <col min="11509" max="11510" width="22.7109375" style="1" customWidth="1"/>
    <col min="11511" max="11511" width="23.28515625" style="1" customWidth="1"/>
    <col min="11512" max="11512" width="26.85546875" style="1" customWidth="1"/>
    <col min="11513" max="11513" width="19" style="1" customWidth="1"/>
    <col min="11514" max="11514" width="0" style="1" hidden="1" customWidth="1"/>
    <col min="11515" max="11754" width="9.140625" style="1"/>
    <col min="11755" max="11755" width="13.85546875" style="1" bestFit="1" customWidth="1"/>
    <col min="11756" max="11756" width="20.28515625" style="1" bestFit="1" customWidth="1"/>
    <col min="11757" max="11757" width="41.85546875" style="1" customWidth="1"/>
    <col min="11758" max="11758" width="20.28515625" style="1" customWidth="1"/>
    <col min="11759" max="11759" width="22.28515625" style="1" customWidth="1"/>
    <col min="11760" max="11760" width="34.7109375" style="1" customWidth="1"/>
    <col min="11761" max="11761" width="43.5703125" style="1" customWidth="1"/>
    <col min="11762" max="11763" width="22.7109375" style="1" customWidth="1"/>
    <col min="11764" max="11764" width="19.28515625" style="1" customWidth="1"/>
    <col min="11765" max="11766" width="22.7109375" style="1" customWidth="1"/>
    <col min="11767" max="11767" width="23.28515625" style="1" customWidth="1"/>
    <col min="11768" max="11768" width="26.85546875" style="1" customWidth="1"/>
    <col min="11769" max="11769" width="19" style="1" customWidth="1"/>
    <col min="11770" max="11770" width="0" style="1" hidden="1" customWidth="1"/>
    <col min="11771" max="12010" width="9.140625" style="1"/>
    <col min="12011" max="12011" width="13.85546875" style="1" bestFit="1" customWidth="1"/>
    <col min="12012" max="12012" width="20.28515625" style="1" bestFit="1" customWidth="1"/>
    <col min="12013" max="12013" width="41.85546875" style="1" customWidth="1"/>
    <col min="12014" max="12014" width="20.28515625" style="1" customWidth="1"/>
    <col min="12015" max="12015" width="22.28515625" style="1" customWidth="1"/>
    <col min="12016" max="12016" width="34.7109375" style="1" customWidth="1"/>
    <col min="12017" max="12017" width="43.5703125" style="1" customWidth="1"/>
    <col min="12018" max="12019" width="22.7109375" style="1" customWidth="1"/>
    <col min="12020" max="12020" width="19.28515625" style="1" customWidth="1"/>
    <col min="12021" max="12022" width="22.7109375" style="1" customWidth="1"/>
    <col min="12023" max="12023" width="23.28515625" style="1" customWidth="1"/>
    <col min="12024" max="12024" width="26.85546875" style="1" customWidth="1"/>
    <col min="12025" max="12025" width="19" style="1" customWidth="1"/>
    <col min="12026" max="12026" width="0" style="1" hidden="1" customWidth="1"/>
    <col min="12027" max="12266" width="9.140625" style="1"/>
    <col min="12267" max="12267" width="13.85546875" style="1" bestFit="1" customWidth="1"/>
    <col min="12268" max="12268" width="20.28515625" style="1" bestFit="1" customWidth="1"/>
    <col min="12269" max="12269" width="41.85546875" style="1" customWidth="1"/>
    <col min="12270" max="12270" width="20.28515625" style="1" customWidth="1"/>
    <col min="12271" max="12271" width="22.28515625" style="1" customWidth="1"/>
    <col min="12272" max="12272" width="34.7109375" style="1" customWidth="1"/>
    <col min="12273" max="12273" width="43.5703125" style="1" customWidth="1"/>
    <col min="12274" max="12275" width="22.7109375" style="1" customWidth="1"/>
    <col min="12276" max="12276" width="19.28515625" style="1" customWidth="1"/>
    <col min="12277" max="12278" width="22.7109375" style="1" customWidth="1"/>
    <col min="12279" max="12279" width="23.28515625" style="1" customWidth="1"/>
    <col min="12280" max="12280" width="26.85546875" style="1" customWidth="1"/>
    <col min="12281" max="12281" width="19" style="1" customWidth="1"/>
    <col min="12282" max="12282" width="0" style="1" hidden="1" customWidth="1"/>
    <col min="12283" max="12522" width="9.140625" style="1"/>
    <col min="12523" max="12523" width="13.85546875" style="1" bestFit="1" customWidth="1"/>
    <col min="12524" max="12524" width="20.28515625" style="1" bestFit="1" customWidth="1"/>
    <col min="12525" max="12525" width="41.85546875" style="1" customWidth="1"/>
    <col min="12526" max="12526" width="20.28515625" style="1" customWidth="1"/>
    <col min="12527" max="12527" width="22.28515625" style="1" customWidth="1"/>
    <col min="12528" max="12528" width="34.7109375" style="1" customWidth="1"/>
    <col min="12529" max="12529" width="43.5703125" style="1" customWidth="1"/>
    <col min="12530" max="12531" width="22.7109375" style="1" customWidth="1"/>
    <col min="12532" max="12532" width="19.28515625" style="1" customWidth="1"/>
    <col min="12533" max="12534" width="22.7109375" style="1" customWidth="1"/>
    <col min="12535" max="12535" width="23.28515625" style="1" customWidth="1"/>
    <col min="12536" max="12536" width="26.85546875" style="1" customWidth="1"/>
    <col min="12537" max="12537" width="19" style="1" customWidth="1"/>
    <col min="12538" max="12538" width="0" style="1" hidden="1" customWidth="1"/>
    <col min="12539" max="12778" width="9.140625" style="1"/>
    <col min="12779" max="12779" width="13.85546875" style="1" bestFit="1" customWidth="1"/>
    <col min="12780" max="12780" width="20.28515625" style="1" bestFit="1" customWidth="1"/>
    <col min="12781" max="12781" width="41.85546875" style="1" customWidth="1"/>
    <col min="12782" max="12782" width="20.28515625" style="1" customWidth="1"/>
    <col min="12783" max="12783" width="22.28515625" style="1" customWidth="1"/>
    <col min="12784" max="12784" width="34.7109375" style="1" customWidth="1"/>
    <col min="12785" max="12785" width="43.5703125" style="1" customWidth="1"/>
    <col min="12786" max="12787" width="22.7109375" style="1" customWidth="1"/>
    <col min="12788" max="12788" width="19.28515625" style="1" customWidth="1"/>
    <col min="12789" max="12790" width="22.7109375" style="1" customWidth="1"/>
    <col min="12791" max="12791" width="23.28515625" style="1" customWidth="1"/>
    <col min="12792" max="12792" width="26.85546875" style="1" customWidth="1"/>
    <col min="12793" max="12793" width="19" style="1" customWidth="1"/>
    <col min="12794" max="12794" width="0" style="1" hidden="1" customWidth="1"/>
    <col min="12795" max="13034" width="9.140625" style="1"/>
    <col min="13035" max="13035" width="13.85546875" style="1" bestFit="1" customWidth="1"/>
    <col min="13036" max="13036" width="20.28515625" style="1" bestFit="1" customWidth="1"/>
    <col min="13037" max="13037" width="41.85546875" style="1" customWidth="1"/>
    <col min="13038" max="13038" width="20.28515625" style="1" customWidth="1"/>
    <col min="13039" max="13039" width="22.28515625" style="1" customWidth="1"/>
    <col min="13040" max="13040" width="34.7109375" style="1" customWidth="1"/>
    <col min="13041" max="13041" width="43.5703125" style="1" customWidth="1"/>
    <col min="13042" max="13043" width="22.7109375" style="1" customWidth="1"/>
    <col min="13044" max="13044" width="19.28515625" style="1" customWidth="1"/>
    <col min="13045" max="13046" width="22.7109375" style="1" customWidth="1"/>
    <col min="13047" max="13047" width="23.28515625" style="1" customWidth="1"/>
    <col min="13048" max="13048" width="26.85546875" style="1" customWidth="1"/>
    <col min="13049" max="13049" width="19" style="1" customWidth="1"/>
    <col min="13050" max="13050" width="0" style="1" hidden="1" customWidth="1"/>
    <col min="13051" max="13290" width="9.140625" style="1"/>
    <col min="13291" max="13291" width="13.85546875" style="1" bestFit="1" customWidth="1"/>
    <col min="13292" max="13292" width="20.28515625" style="1" bestFit="1" customWidth="1"/>
    <col min="13293" max="13293" width="41.85546875" style="1" customWidth="1"/>
    <col min="13294" max="13294" width="20.28515625" style="1" customWidth="1"/>
    <col min="13295" max="13295" width="22.28515625" style="1" customWidth="1"/>
    <col min="13296" max="13296" width="34.7109375" style="1" customWidth="1"/>
    <col min="13297" max="13297" width="43.5703125" style="1" customWidth="1"/>
    <col min="13298" max="13299" width="22.7109375" style="1" customWidth="1"/>
    <col min="13300" max="13300" width="19.28515625" style="1" customWidth="1"/>
    <col min="13301" max="13302" width="22.7109375" style="1" customWidth="1"/>
    <col min="13303" max="13303" width="23.28515625" style="1" customWidth="1"/>
    <col min="13304" max="13304" width="26.85546875" style="1" customWidth="1"/>
    <col min="13305" max="13305" width="19" style="1" customWidth="1"/>
    <col min="13306" max="13306" width="0" style="1" hidden="1" customWidth="1"/>
    <col min="13307" max="13546" width="9.140625" style="1"/>
    <col min="13547" max="13547" width="13.85546875" style="1" bestFit="1" customWidth="1"/>
    <col min="13548" max="13548" width="20.28515625" style="1" bestFit="1" customWidth="1"/>
    <col min="13549" max="13549" width="41.85546875" style="1" customWidth="1"/>
    <col min="13550" max="13550" width="20.28515625" style="1" customWidth="1"/>
    <col min="13551" max="13551" width="22.28515625" style="1" customWidth="1"/>
    <col min="13552" max="13552" width="34.7109375" style="1" customWidth="1"/>
    <col min="13553" max="13553" width="43.5703125" style="1" customWidth="1"/>
    <col min="13554" max="13555" width="22.7109375" style="1" customWidth="1"/>
    <col min="13556" max="13556" width="19.28515625" style="1" customWidth="1"/>
    <col min="13557" max="13558" width="22.7109375" style="1" customWidth="1"/>
    <col min="13559" max="13559" width="23.28515625" style="1" customWidth="1"/>
    <col min="13560" max="13560" width="26.85546875" style="1" customWidth="1"/>
    <col min="13561" max="13561" width="19" style="1" customWidth="1"/>
    <col min="13562" max="13562" width="0" style="1" hidden="1" customWidth="1"/>
    <col min="13563" max="13802" width="9.140625" style="1"/>
    <col min="13803" max="13803" width="13.85546875" style="1" bestFit="1" customWidth="1"/>
    <col min="13804" max="13804" width="20.28515625" style="1" bestFit="1" customWidth="1"/>
    <col min="13805" max="13805" width="41.85546875" style="1" customWidth="1"/>
    <col min="13806" max="13806" width="20.28515625" style="1" customWidth="1"/>
    <col min="13807" max="13807" width="22.28515625" style="1" customWidth="1"/>
    <col min="13808" max="13808" width="34.7109375" style="1" customWidth="1"/>
    <col min="13809" max="13809" width="43.5703125" style="1" customWidth="1"/>
    <col min="13810" max="13811" width="22.7109375" style="1" customWidth="1"/>
    <col min="13812" max="13812" width="19.28515625" style="1" customWidth="1"/>
    <col min="13813" max="13814" width="22.7109375" style="1" customWidth="1"/>
    <col min="13815" max="13815" width="23.28515625" style="1" customWidth="1"/>
    <col min="13816" max="13816" width="26.85546875" style="1" customWidth="1"/>
    <col min="13817" max="13817" width="19" style="1" customWidth="1"/>
    <col min="13818" max="13818" width="0" style="1" hidden="1" customWidth="1"/>
    <col min="13819" max="14058" width="9.140625" style="1"/>
    <col min="14059" max="14059" width="13.85546875" style="1" bestFit="1" customWidth="1"/>
    <col min="14060" max="14060" width="20.28515625" style="1" bestFit="1" customWidth="1"/>
    <col min="14061" max="14061" width="41.85546875" style="1" customWidth="1"/>
    <col min="14062" max="14062" width="20.28515625" style="1" customWidth="1"/>
    <col min="14063" max="14063" width="22.28515625" style="1" customWidth="1"/>
    <col min="14064" max="14064" width="34.7109375" style="1" customWidth="1"/>
    <col min="14065" max="14065" width="43.5703125" style="1" customWidth="1"/>
    <col min="14066" max="14067" width="22.7109375" style="1" customWidth="1"/>
    <col min="14068" max="14068" width="19.28515625" style="1" customWidth="1"/>
    <col min="14069" max="14070" width="22.7109375" style="1" customWidth="1"/>
    <col min="14071" max="14071" width="23.28515625" style="1" customWidth="1"/>
    <col min="14072" max="14072" width="26.85546875" style="1" customWidth="1"/>
    <col min="14073" max="14073" width="19" style="1" customWidth="1"/>
    <col min="14074" max="14074" width="0" style="1" hidden="1" customWidth="1"/>
    <col min="14075" max="14314" width="9.140625" style="1"/>
    <col min="14315" max="14315" width="13.85546875" style="1" bestFit="1" customWidth="1"/>
    <col min="14316" max="14316" width="20.28515625" style="1" bestFit="1" customWidth="1"/>
    <col min="14317" max="14317" width="41.85546875" style="1" customWidth="1"/>
    <col min="14318" max="14318" width="20.28515625" style="1" customWidth="1"/>
    <col min="14319" max="14319" width="22.28515625" style="1" customWidth="1"/>
    <col min="14320" max="14320" width="34.7109375" style="1" customWidth="1"/>
    <col min="14321" max="14321" width="43.5703125" style="1" customWidth="1"/>
    <col min="14322" max="14323" width="22.7109375" style="1" customWidth="1"/>
    <col min="14324" max="14324" width="19.28515625" style="1" customWidth="1"/>
    <col min="14325" max="14326" width="22.7109375" style="1" customWidth="1"/>
    <col min="14327" max="14327" width="23.28515625" style="1" customWidth="1"/>
    <col min="14328" max="14328" width="26.85546875" style="1" customWidth="1"/>
    <col min="14329" max="14329" width="19" style="1" customWidth="1"/>
    <col min="14330" max="14330" width="0" style="1" hidden="1" customWidth="1"/>
    <col min="14331" max="14570" width="9.140625" style="1"/>
    <col min="14571" max="14571" width="13.85546875" style="1" bestFit="1" customWidth="1"/>
    <col min="14572" max="14572" width="20.28515625" style="1" bestFit="1" customWidth="1"/>
    <col min="14573" max="14573" width="41.85546875" style="1" customWidth="1"/>
    <col min="14574" max="14574" width="20.28515625" style="1" customWidth="1"/>
    <col min="14575" max="14575" width="22.28515625" style="1" customWidth="1"/>
    <col min="14576" max="14576" width="34.7109375" style="1" customWidth="1"/>
    <col min="14577" max="14577" width="43.5703125" style="1" customWidth="1"/>
    <col min="14578" max="14579" width="22.7109375" style="1" customWidth="1"/>
    <col min="14580" max="14580" width="19.28515625" style="1" customWidth="1"/>
    <col min="14581" max="14582" width="22.7109375" style="1" customWidth="1"/>
    <col min="14583" max="14583" width="23.28515625" style="1" customWidth="1"/>
    <col min="14584" max="14584" width="26.85546875" style="1" customWidth="1"/>
    <col min="14585" max="14585" width="19" style="1" customWidth="1"/>
    <col min="14586" max="14586" width="0" style="1" hidden="1" customWidth="1"/>
    <col min="14587" max="14826" width="9.140625" style="1"/>
    <col min="14827" max="14827" width="13.85546875" style="1" bestFit="1" customWidth="1"/>
    <col min="14828" max="14828" width="20.28515625" style="1" bestFit="1" customWidth="1"/>
    <col min="14829" max="14829" width="41.85546875" style="1" customWidth="1"/>
    <col min="14830" max="14830" width="20.28515625" style="1" customWidth="1"/>
    <col min="14831" max="14831" width="22.28515625" style="1" customWidth="1"/>
    <col min="14832" max="14832" width="34.7109375" style="1" customWidth="1"/>
    <col min="14833" max="14833" width="43.5703125" style="1" customWidth="1"/>
    <col min="14834" max="14835" width="22.7109375" style="1" customWidth="1"/>
    <col min="14836" max="14836" width="19.28515625" style="1" customWidth="1"/>
    <col min="14837" max="14838" width="22.7109375" style="1" customWidth="1"/>
    <col min="14839" max="14839" width="23.28515625" style="1" customWidth="1"/>
    <col min="14840" max="14840" width="26.85546875" style="1" customWidth="1"/>
    <col min="14841" max="14841" width="19" style="1" customWidth="1"/>
    <col min="14842" max="14842" width="0" style="1" hidden="1" customWidth="1"/>
    <col min="14843" max="15082" width="9.140625" style="1"/>
    <col min="15083" max="15083" width="13.85546875" style="1" bestFit="1" customWidth="1"/>
    <col min="15084" max="15084" width="20.28515625" style="1" bestFit="1" customWidth="1"/>
    <col min="15085" max="15085" width="41.85546875" style="1" customWidth="1"/>
    <col min="15086" max="15086" width="20.28515625" style="1" customWidth="1"/>
    <col min="15087" max="15087" width="22.28515625" style="1" customWidth="1"/>
    <col min="15088" max="15088" width="34.7109375" style="1" customWidth="1"/>
    <col min="15089" max="15089" width="43.5703125" style="1" customWidth="1"/>
    <col min="15090" max="15091" width="22.7109375" style="1" customWidth="1"/>
    <col min="15092" max="15092" width="19.28515625" style="1" customWidth="1"/>
    <col min="15093" max="15094" width="22.7109375" style="1" customWidth="1"/>
    <col min="15095" max="15095" width="23.28515625" style="1" customWidth="1"/>
    <col min="15096" max="15096" width="26.85546875" style="1" customWidth="1"/>
    <col min="15097" max="15097" width="19" style="1" customWidth="1"/>
    <col min="15098" max="15098" width="0" style="1" hidden="1" customWidth="1"/>
    <col min="15099" max="15338" width="9.140625" style="1"/>
    <col min="15339" max="15339" width="13.85546875" style="1" bestFit="1" customWidth="1"/>
    <col min="15340" max="15340" width="20.28515625" style="1" bestFit="1" customWidth="1"/>
    <col min="15341" max="15341" width="41.85546875" style="1" customWidth="1"/>
    <col min="15342" max="15342" width="20.28515625" style="1" customWidth="1"/>
    <col min="15343" max="15343" width="22.28515625" style="1" customWidth="1"/>
    <col min="15344" max="15344" width="34.7109375" style="1" customWidth="1"/>
    <col min="15345" max="15345" width="43.5703125" style="1" customWidth="1"/>
    <col min="15346" max="15347" width="22.7109375" style="1" customWidth="1"/>
    <col min="15348" max="15348" width="19.28515625" style="1" customWidth="1"/>
    <col min="15349" max="15350" width="22.7109375" style="1" customWidth="1"/>
    <col min="15351" max="15351" width="23.28515625" style="1" customWidth="1"/>
    <col min="15352" max="15352" width="26.85546875" style="1" customWidth="1"/>
    <col min="15353" max="15353" width="19" style="1" customWidth="1"/>
    <col min="15354" max="15354" width="0" style="1" hidden="1" customWidth="1"/>
    <col min="15355" max="15594" width="9.140625" style="1"/>
    <col min="15595" max="15595" width="13.85546875" style="1" bestFit="1" customWidth="1"/>
    <col min="15596" max="15596" width="20.28515625" style="1" bestFit="1" customWidth="1"/>
    <col min="15597" max="15597" width="41.85546875" style="1" customWidth="1"/>
    <col min="15598" max="15598" width="20.28515625" style="1" customWidth="1"/>
    <col min="15599" max="15599" width="22.28515625" style="1" customWidth="1"/>
    <col min="15600" max="15600" width="34.7109375" style="1" customWidth="1"/>
    <col min="15601" max="15601" width="43.5703125" style="1" customWidth="1"/>
    <col min="15602" max="15603" width="22.7109375" style="1" customWidth="1"/>
    <col min="15604" max="15604" width="19.28515625" style="1" customWidth="1"/>
    <col min="15605" max="15606" width="22.7109375" style="1" customWidth="1"/>
    <col min="15607" max="15607" width="23.28515625" style="1" customWidth="1"/>
    <col min="15608" max="15608" width="26.85546875" style="1" customWidth="1"/>
    <col min="15609" max="15609" width="19" style="1" customWidth="1"/>
    <col min="15610" max="15610" width="0" style="1" hidden="1" customWidth="1"/>
    <col min="15611" max="15850" width="9.140625" style="1"/>
    <col min="15851" max="15851" width="13.85546875" style="1" bestFit="1" customWidth="1"/>
    <col min="15852" max="15852" width="20.28515625" style="1" bestFit="1" customWidth="1"/>
    <col min="15853" max="15853" width="41.85546875" style="1" customWidth="1"/>
    <col min="15854" max="15854" width="20.28515625" style="1" customWidth="1"/>
    <col min="15855" max="15855" width="22.28515625" style="1" customWidth="1"/>
    <col min="15856" max="15856" width="34.7109375" style="1" customWidth="1"/>
    <col min="15857" max="15857" width="43.5703125" style="1" customWidth="1"/>
    <col min="15858" max="15859" width="22.7109375" style="1" customWidth="1"/>
    <col min="15860" max="15860" width="19.28515625" style="1" customWidth="1"/>
    <col min="15861" max="15862" width="22.7109375" style="1" customWidth="1"/>
    <col min="15863" max="15863" width="23.28515625" style="1" customWidth="1"/>
    <col min="15864" max="15864" width="26.85546875" style="1" customWidth="1"/>
    <col min="15865" max="15865" width="19" style="1" customWidth="1"/>
    <col min="15866" max="15866" width="0" style="1" hidden="1" customWidth="1"/>
    <col min="15867" max="16106" width="9.140625" style="1"/>
    <col min="16107" max="16107" width="13.85546875" style="1" bestFit="1" customWidth="1"/>
    <col min="16108" max="16108" width="20.28515625" style="1" bestFit="1" customWidth="1"/>
    <col min="16109" max="16109" width="41.85546875" style="1" customWidth="1"/>
    <col min="16110" max="16110" width="20.28515625" style="1" customWidth="1"/>
    <col min="16111" max="16111" width="22.28515625" style="1" customWidth="1"/>
    <col min="16112" max="16112" width="34.7109375" style="1" customWidth="1"/>
    <col min="16113" max="16113" width="43.5703125" style="1" customWidth="1"/>
    <col min="16114" max="16115" width="22.7109375" style="1" customWidth="1"/>
    <col min="16116" max="16116" width="19.28515625" style="1" customWidth="1"/>
    <col min="16117" max="16118" width="22.7109375" style="1" customWidth="1"/>
    <col min="16119" max="16119" width="23.28515625" style="1" customWidth="1"/>
    <col min="16120" max="16120" width="26.85546875" style="1" customWidth="1"/>
    <col min="16121" max="16121" width="19" style="1" customWidth="1"/>
    <col min="16122" max="16122" width="0" style="1" hidden="1" customWidth="1"/>
    <col min="16123" max="16384" width="9.140625" style="1"/>
  </cols>
  <sheetData>
    <row r="1" spans="1:16" ht="18.75" thickBot="1" x14ac:dyDescent="0.3"/>
    <row r="2" spans="1:16" ht="36.950000000000003" customHeight="1" thickBot="1" x14ac:dyDescent="0.3">
      <c r="A2" s="71" t="s">
        <v>41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3"/>
    </row>
    <row r="3" spans="1:16" s="4" customFormat="1" ht="126" customHeight="1" thickBot="1" x14ac:dyDescent="0.3">
      <c r="A3" s="33" t="s">
        <v>0</v>
      </c>
      <c r="B3" s="34" t="s">
        <v>1</v>
      </c>
      <c r="C3" s="35" t="s">
        <v>2</v>
      </c>
      <c r="D3" s="34" t="s">
        <v>3</v>
      </c>
      <c r="E3" s="34" t="s">
        <v>4</v>
      </c>
      <c r="F3" s="34" t="s">
        <v>5</v>
      </c>
      <c r="G3" s="34" t="s">
        <v>6</v>
      </c>
      <c r="H3" s="36" t="s">
        <v>7</v>
      </c>
      <c r="I3" s="37" t="s">
        <v>8</v>
      </c>
      <c r="J3" s="37" t="s">
        <v>42</v>
      </c>
      <c r="K3" s="37" t="s">
        <v>9</v>
      </c>
      <c r="L3" s="37" t="s">
        <v>10</v>
      </c>
      <c r="M3" s="37" t="s">
        <v>43</v>
      </c>
      <c r="N3" s="52" t="s">
        <v>11</v>
      </c>
    </row>
    <row r="4" spans="1:16" s="4" customFormat="1" ht="34.5" customHeight="1" thickBot="1" x14ac:dyDescent="0.3">
      <c r="A4" s="76" t="s">
        <v>12</v>
      </c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8"/>
    </row>
    <row r="5" spans="1:16" ht="75.599999999999994" customHeight="1" x14ac:dyDescent="0.25">
      <c r="A5" s="59">
        <v>1</v>
      </c>
      <c r="B5" s="60">
        <v>1</v>
      </c>
      <c r="C5" s="61" t="s">
        <v>29</v>
      </c>
      <c r="D5" s="62" t="s">
        <v>30</v>
      </c>
      <c r="E5" s="62" t="s">
        <v>29</v>
      </c>
      <c r="F5" s="63" t="s">
        <v>27</v>
      </c>
      <c r="G5" s="64" t="s">
        <v>28</v>
      </c>
      <c r="H5" s="65">
        <v>580800</v>
      </c>
      <c r="I5" s="66">
        <v>300000</v>
      </c>
      <c r="J5" s="67">
        <v>300000</v>
      </c>
      <c r="K5" s="65">
        <v>0</v>
      </c>
      <c r="L5" s="65">
        <v>300000</v>
      </c>
      <c r="M5" s="68">
        <f>I5/H5</f>
        <v>0.51652892561983466</v>
      </c>
      <c r="N5" s="69" t="s">
        <v>31</v>
      </c>
      <c r="P5" s="1" t="s">
        <v>16</v>
      </c>
    </row>
    <row r="6" spans="1:16" ht="29.1" customHeight="1" thickBot="1" x14ac:dyDescent="0.3">
      <c r="A6" s="82" t="s">
        <v>14</v>
      </c>
      <c r="B6" s="83"/>
      <c r="C6" s="83"/>
      <c r="D6" s="83"/>
      <c r="E6" s="83"/>
      <c r="F6" s="83"/>
      <c r="G6" s="84"/>
      <c r="H6" s="24">
        <f>SUM(H5:H5)</f>
        <v>580800</v>
      </c>
      <c r="I6" s="24">
        <f>SUM(I5:I5)</f>
        <v>300000</v>
      </c>
      <c r="J6" s="27">
        <f>SUM(J5:J5)</f>
        <v>300000</v>
      </c>
      <c r="K6" s="24">
        <f>SUM(K5:K5)</f>
        <v>0</v>
      </c>
      <c r="L6" s="24">
        <f>SUM(L5:L5)</f>
        <v>300000</v>
      </c>
      <c r="M6" s="25"/>
      <c r="N6" s="54"/>
    </row>
    <row r="7" spans="1:16" ht="38.1" customHeight="1" thickBot="1" x14ac:dyDescent="0.3">
      <c r="A7" s="79" t="s">
        <v>13</v>
      </c>
      <c r="B7" s="80"/>
      <c r="C7" s="80"/>
      <c r="D7" s="80"/>
      <c r="E7" s="80"/>
      <c r="F7" s="80"/>
      <c r="G7" s="80"/>
      <c r="H7" s="80"/>
      <c r="I7" s="80"/>
      <c r="J7" s="80"/>
      <c r="K7" s="80"/>
      <c r="L7" s="80"/>
      <c r="M7" s="80"/>
      <c r="N7" s="81"/>
    </row>
    <row r="8" spans="1:16" ht="55.5" customHeight="1" x14ac:dyDescent="0.25">
      <c r="A8" s="56">
        <v>1</v>
      </c>
      <c r="B8" s="57">
        <v>2</v>
      </c>
      <c r="C8" s="21" t="s">
        <v>36</v>
      </c>
      <c r="D8" s="22" t="s">
        <v>37</v>
      </c>
      <c r="E8" s="5" t="s">
        <v>36</v>
      </c>
      <c r="F8" s="58" t="s">
        <v>27</v>
      </c>
      <c r="G8" s="6" t="s">
        <v>38</v>
      </c>
      <c r="H8" s="7">
        <v>36312157</v>
      </c>
      <c r="I8" s="50">
        <v>1500000</v>
      </c>
      <c r="J8" s="50">
        <v>1500000</v>
      </c>
      <c r="K8" s="50">
        <v>0</v>
      </c>
      <c r="L8" s="7">
        <v>1500000</v>
      </c>
      <c r="M8" s="29">
        <f>J8/H8</f>
        <v>4.1308479691801285E-2</v>
      </c>
      <c r="N8" s="53" t="s">
        <v>39</v>
      </c>
      <c r="P8" s="1" t="s">
        <v>40</v>
      </c>
    </row>
    <row r="9" spans="1:16" ht="87.95" customHeight="1" x14ac:dyDescent="0.25">
      <c r="A9" s="49">
        <v>2</v>
      </c>
      <c r="B9" s="20">
        <v>2</v>
      </c>
      <c r="C9" s="21" t="s">
        <v>33</v>
      </c>
      <c r="D9" s="22" t="s">
        <v>34</v>
      </c>
      <c r="E9" s="5" t="s">
        <v>33</v>
      </c>
      <c r="F9" s="23" t="s">
        <v>27</v>
      </c>
      <c r="G9" s="6" t="s">
        <v>32</v>
      </c>
      <c r="H9" s="7">
        <v>884153</v>
      </c>
      <c r="I9" s="50">
        <v>574600</v>
      </c>
      <c r="J9" s="7">
        <v>574600</v>
      </c>
      <c r="K9" s="7">
        <v>112300</v>
      </c>
      <c r="L9" s="7">
        <v>462300</v>
      </c>
      <c r="M9" s="28">
        <f>I9/H9</f>
        <v>0.64988751946778445</v>
      </c>
      <c r="N9" s="55" t="s">
        <v>35</v>
      </c>
      <c r="P9" s="32" t="s">
        <v>17</v>
      </c>
    </row>
    <row r="10" spans="1:16" ht="18.75" thickBot="1" x14ac:dyDescent="0.3">
      <c r="A10" s="82" t="s">
        <v>15</v>
      </c>
      <c r="B10" s="83"/>
      <c r="C10" s="83"/>
      <c r="D10" s="83"/>
      <c r="E10" s="83"/>
      <c r="F10" s="83"/>
      <c r="G10" s="84"/>
      <c r="H10" s="26">
        <f>SUM(H8:H9)</f>
        <v>37196310</v>
      </c>
      <c r="I10" s="26">
        <f t="shared" ref="I10:L10" si="0">SUM(I8:I9)</f>
        <v>2074600</v>
      </c>
      <c r="J10" s="26">
        <f t="shared" si="0"/>
        <v>2074600</v>
      </c>
      <c r="K10" s="26">
        <f t="shared" si="0"/>
        <v>112300</v>
      </c>
      <c r="L10" s="26">
        <f t="shared" si="0"/>
        <v>1962300</v>
      </c>
      <c r="M10" s="74"/>
      <c r="N10" s="75"/>
    </row>
    <row r="11" spans="1:16" x14ac:dyDescent="0.25">
      <c r="G11" s="1"/>
      <c r="H11" s="1"/>
      <c r="I11" s="1"/>
      <c r="M11" s="8"/>
    </row>
    <row r="12" spans="1:16" ht="72" hidden="1" x14ac:dyDescent="0.25">
      <c r="A12" s="18" t="s">
        <v>18</v>
      </c>
      <c r="B12" s="18"/>
      <c r="C12" s="18"/>
      <c r="D12" s="18"/>
      <c r="E12" s="18"/>
      <c r="F12" s="18"/>
      <c r="G12" s="19"/>
      <c r="H12" s="31"/>
      <c r="I12" s="42" t="s">
        <v>21</v>
      </c>
      <c r="J12" s="38">
        <v>18000000</v>
      </c>
      <c r="K12" s="9"/>
      <c r="L12" s="9"/>
      <c r="M12" s="30"/>
    </row>
    <row r="13" spans="1:16" hidden="1" x14ac:dyDescent="0.25">
      <c r="A13" s="10"/>
      <c r="B13" s="10"/>
      <c r="C13" s="11"/>
      <c r="D13" s="11"/>
      <c r="E13" s="11"/>
      <c r="F13" s="11"/>
      <c r="G13" s="11"/>
      <c r="H13" s="11"/>
      <c r="I13" s="43" t="s">
        <v>23</v>
      </c>
      <c r="J13" s="39">
        <v>1516400</v>
      </c>
      <c r="K13" s="11" t="s">
        <v>19</v>
      </c>
      <c r="L13" s="11"/>
      <c r="M13" s="11"/>
    </row>
    <row r="14" spans="1:16" hidden="1" x14ac:dyDescent="0.25">
      <c r="A14" s="12"/>
      <c r="B14" s="12"/>
      <c r="C14" s="13"/>
      <c r="D14" s="13"/>
      <c r="E14" s="13"/>
      <c r="F14" s="13"/>
      <c r="G14" s="13"/>
      <c r="H14" s="13"/>
      <c r="I14" s="44"/>
      <c r="J14" s="39">
        <v>8865300</v>
      </c>
      <c r="K14" s="11" t="s">
        <v>20</v>
      </c>
      <c r="L14" s="13"/>
      <c r="M14" s="14"/>
    </row>
    <row r="15" spans="1:16" hidden="1" x14ac:dyDescent="0.25">
      <c r="A15" s="12"/>
      <c r="B15" s="12"/>
      <c r="C15" s="13"/>
      <c r="D15" s="13"/>
      <c r="E15" s="13"/>
      <c r="F15" s="13"/>
      <c r="G15" s="13"/>
      <c r="H15" s="48">
        <f>I15/J12</f>
        <v>0.57676111111111106</v>
      </c>
      <c r="I15" s="44">
        <f>J13+J14</f>
        <v>10381700</v>
      </c>
      <c r="J15" s="39"/>
      <c r="K15" s="11"/>
      <c r="L15" s="13"/>
      <c r="M15" s="14"/>
    </row>
    <row r="16" spans="1:16" hidden="1" x14ac:dyDescent="0.25">
      <c r="H16" s="15"/>
      <c r="I16" s="43" t="s">
        <v>24</v>
      </c>
      <c r="J16" s="40">
        <f>J6</f>
        <v>300000</v>
      </c>
      <c r="K16" s="11" t="s">
        <v>19</v>
      </c>
      <c r="L16" s="16"/>
      <c r="M16" s="17"/>
    </row>
    <row r="17" spans="3:11" hidden="1" x14ac:dyDescent="0.25">
      <c r="C17" s="12"/>
      <c r="I17" s="45"/>
      <c r="J17" s="40">
        <f>J10</f>
        <v>2074600</v>
      </c>
      <c r="K17" s="11" t="s">
        <v>20</v>
      </c>
    </row>
    <row r="18" spans="3:11" hidden="1" x14ac:dyDescent="0.25">
      <c r="C18" s="12"/>
      <c r="H18" s="46">
        <f>J18/J12</f>
        <v>0.13192222222222222</v>
      </c>
      <c r="I18" s="47" t="s">
        <v>26</v>
      </c>
      <c r="J18" s="40">
        <f>J17+J16</f>
        <v>2374600</v>
      </c>
      <c r="K18" s="11"/>
    </row>
    <row r="19" spans="3:11" hidden="1" x14ac:dyDescent="0.25">
      <c r="C19" s="12"/>
      <c r="H19" s="46">
        <f>J19/J12</f>
        <v>0.70868333333333333</v>
      </c>
      <c r="I19" s="45" t="s">
        <v>25</v>
      </c>
      <c r="J19" s="40">
        <f>SUM(J13:J17)</f>
        <v>12756300</v>
      </c>
      <c r="K19" s="11"/>
    </row>
    <row r="20" spans="3:11" hidden="1" x14ac:dyDescent="0.25">
      <c r="I20" s="45" t="s">
        <v>22</v>
      </c>
      <c r="J20" s="41">
        <f>J12-J13-J14-J16-J17</f>
        <v>5243700</v>
      </c>
    </row>
    <row r="23" spans="3:11" x14ac:dyDescent="0.25">
      <c r="C23" s="12"/>
    </row>
    <row r="25" spans="3:11" x14ac:dyDescent="0.25">
      <c r="I25" s="51"/>
    </row>
    <row r="26" spans="3:11" x14ac:dyDescent="0.25">
      <c r="J26" s="70"/>
    </row>
    <row r="27" spans="3:11" x14ac:dyDescent="0.25">
      <c r="I27" s="51"/>
    </row>
  </sheetData>
  <mergeCells count="6">
    <mergeCell ref="A2:N2"/>
    <mergeCell ref="M10:N10"/>
    <mergeCell ref="A4:N4"/>
    <mergeCell ref="A7:N7"/>
    <mergeCell ref="A6:G6"/>
    <mergeCell ref="A10:G10"/>
  </mergeCells>
  <hyperlinks>
    <hyperlink ref="P9" r:id="rId1"/>
  </hyperlinks>
  <pageMargins left="0.7" right="0.7" top="0.78740157499999996" bottom="0.78740157499999996" header="0.3" footer="0.3"/>
  <pageSetup paperSize="9" scale="40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List2</vt:lpstr>
    </vt:vector>
  </TitlesOfParts>
  <Company>KUMSK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Hiltavský Martin</dc:creator>
  <cp:lastModifiedBy>Smiga Jan</cp:lastModifiedBy>
  <cp:lastPrinted>2019-07-01T09:22:16Z</cp:lastPrinted>
  <dcterms:created xsi:type="dcterms:W3CDTF">2018-10-15T11:36:48Z</dcterms:created>
  <dcterms:modified xsi:type="dcterms:W3CDTF">2020-02-12T10:36:37Z</dcterms:modified>
</cp:coreProperties>
</file>