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DČ 2020\Materiál RK a ZK_schválení dotací 2020\"/>
    </mc:Choice>
  </mc:AlternateContent>
  <bookViews>
    <workbookView xWindow="0" yWindow="0" windowWidth="28800" windowHeight="11835"/>
  </bookViews>
  <sheets>
    <sheet name="Příloha č. 3_návrh nepodpoření" sheetId="1" r:id="rId1"/>
  </sheets>
  <definedNames>
    <definedName name="_xlnm._FilterDatabase" localSheetId="0" hidden="1">'Příloha č. 3_návrh nepodpoření'!$A$3:$K$3</definedName>
    <definedName name="_xlnm.Print_Titles" localSheetId="0">'Příloha č. 3_návrh nepodpoření'!$3:$3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<sst xmlns="http://schemas.openxmlformats.org/spreadsheetml/2006/main" count="76" uniqueCount="53">
  <si>
    <t>Neposkytnutí účelových neinvestičních dotací z rozpočtu kraje v Programu podpory činností v oblasti rodinné politiky, sociálně právní ochrany dětí a navazujících činností v sociálních službách na rok 2020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</si>
  <si>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</si>
  <si>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</si>
  <si>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</si>
  <si>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</si>
  <si>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</si>
  <si>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</si>
  <si>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</si>
  <si>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</si>
  <si>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>Požadovaná dotace (v Kč)</t>
  </si>
  <si>
    <t>Druh dotace</t>
  </si>
  <si>
    <t>04/20</t>
  </si>
  <si>
    <t>PDČ 3/20</t>
  </si>
  <si>
    <t>Vzájemné soužití o.p.s.</t>
  </si>
  <si>
    <t>65497996</t>
  </si>
  <si>
    <t>obecně prospěšná společnost</t>
  </si>
  <si>
    <t>Dejme dětem šanci</t>
  </si>
  <si>
    <t>neinvestiční</t>
  </si>
  <si>
    <t>Vyřazeno, nedodržení podmínek vyhlášeného dotačního programu - nákladový rozpočet obsahuje neuznatelný náklad hrazený z dotace (externí vedení účetnictví).</t>
  </si>
  <si>
    <t>10/20</t>
  </si>
  <si>
    <t>PDČ 1/20</t>
  </si>
  <si>
    <t>BVÚ-Centrum pro volný čas z.s.</t>
  </si>
  <si>
    <t>44938519</t>
  </si>
  <si>
    <t>spolek</t>
  </si>
  <si>
    <t>Podpora stability rodiny v roce 2020.</t>
  </si>
  <si>
    <t>Vyřazeno, nedodržení podmínek vyhlášeného dotačního programu - nákladový rozpočet obsahuje neuznatelný náklad hrazený z dotace (nákup služeb ubytování, stravování).</t>
  </si>
  <si>
    <t>13/20</t>
  </si>
  <si>
    <t>Posílení mezigeneračních vazeb v rodinách v roce 2020.</t>
  </si>
  <si>
    <t>23/20</t>
  </si>
  <si>
    <t>ISNA-MSE z.s.</t>
  </si>
  <si>
    <t>22899715</t>
  </si>
  <si>
    <t>Biologické dítě pěstouna – v centru zájmu</t>
  </si>
  <si>
    <t>Vyřazeno, nedodržení podmínek vyhlášeného dotačního programu - v jedné datové zprávě obsaženo více žádostí o dotaci než jedna</t>
  </si>
  <si>
    <t>24/20</t>
  </si>
  <si>
    <t>PDČ 4/20</t>
  </si>
  <si>
    <t>Akademický ústav Karviná, z.ú.</t>
  </si>
  <si>
    <t>62331485</t>
  </si>
  <si>
    <t>ústav</t>
  </si>
  <si>
    <t>Děti rodičů, rodiče dětí</t>
  </si>
  <si>
    <t>Vyřazeno, porušení podmínek dotačního programu - žádost byla podána prostřednictvím informačního systému datových schránek mimo lhůtu pro podávání žádostí.</t>
  </si>
  <si>
    <t>28/20</t>
  </si>
  <si>
    <t>Zabezpečení procesu přípravy a realizace asistovaného kontaktu dětí v evidenci SPOD</t>
  </si>
  <si>
    <t>32/20</t>
  </si>
  <si>
    <t>HoSt - Home-Start Česká republika, z.ú.</t>
  </si>
  <si>
    <t>26616190</t>
  </si>
  <si>
    <t>HoSt - podpora sociálně ohrožených rodin s dětmi v Ostravě</t>
  </si>
  <si>
    <t>Vyřazeno, nedodržení podmínek vyhlášeného dotačního programu - nákladový rozpočet obsahuje neuznatelný náklad hrazený z dotace (potraviny pro děti).</t>
  </si>
  <si>
    <t>55/20</t>
  </si>
  <si>
    <t>EUROTOPIA.CZ, o.p.s.</t>
  </si>
  <si>
    <t>25852345</t>
  </si>
  <si>
    <t>Pomoc rodinám s dětmi v Bruntále</t>
  </si>
  <si>
    <t>Vyřazeno z věcného hlediska. V rámci věcného hodnocení v oblasti "Rozpočet projektu" získal projekt 0 bodů.</t>
  </si>
  <si>
    <t>Odůvodnění neposkytnutí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</si>
</sst>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164" fontId="2" fillId="0" borderId="6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70" zoomScaleNormal="70" workbookViewId="0">
      <selection activeCell="L5" sqref="L5"/>
    </sheetView>
  </sheetViews>
  <sheetFormatPr defaultRowHeight="12.75" x14ac:dyDescent="0.2"/>
  <cols>
    <col min="1" max="1" width="11.28515625" style="20" customWidth="1"/>
    <col min="2" max="2" width="11.28515625" style="21" customWidth="1"/>
    <col min="3" max="3" width="23.42578125" style="20" customWidth="1"/>
    <col min="4" max="4" width="11.7109375" style="20" customWidth="1"/>
    <col min="5" max="5" width="16.5703125" style="20" customWidth="1"/>
    <col min="6" max="6" width="28.28515625" style="20" customWidth="1"/>
    <col min="7" max="7" width="12.28515625" style="20" customWidth="1"/>
    <col min="8" max="8" width="12.42578125" style="20" customWidth="1"/>
    <col min="9" max="9" width="18.85546875" style="20" customWidth="1"/>
    <col min="10" max="10" width="12.7109375" style="20" customWidth="1"/>
    <col min="11" max="11" width="30.42578125" style="20" customWidth="1"/>
    <col min="12" max="12" width="15.5703125" style="20" customWidth="1"/>
    <col min="13" max="16384" width="9.140625" style="20"/>
  </cols>
  <sheetData>
    <row r="1" spans="1:11" s="1" customFormat="1" ht="13.5" thickBot="1" x14ac:dyDescent="0.25"/>
    <row r="2" spans="1:11" s="1" customFormat="1" ht="48" customHeight="1" thickBo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5" customFormat="1" ht="72" customHeight="1" thickBo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52</v>
      </c>
    </row>
    <row r="4" spans="1:11" s="12" customFormat="1" ht="79.5" customHeight="1" x14ac:dyDescent="0.2">
      <c r="A4" s="6" t="s">
        <v>11</v>
      </c>
      <c r="B4" s="7" t="s">
        <v>12</v>
      </c>
      <c r="C4" s="8" t="s">
        <v>13</v>
      </c>
      <c r="D4" s="7" t="s">
        <v>14</v>
      </c>
      <c r="E4" s="9" t="s">
        <v>15</v>
      </c>
      <c r="F4" s="8" t="s">
        <v>16</v>
      </c>
      <c r="G4" s="10">
        <v>333000</v>
      </c>
      <c r="H4" s="11">
        <f t="shared" ref="H4:H10" si="0">ROUND((I4/G4)*100,2)</f>
        <v>30.03</v>
      </c>
      <c r="I4" s="22">
        <v>100000</v>
      </c>
      <c r="J4" s="7" t="s">
        <v>17</v>
      </c>
      <c r="K4" s="8" t="s">
        <v>18</v>
      </c>
    </row>
    <row r="5" spans="1:11" s="12" customFormat="1" ht="96" customHeight="1" x14ac:dyDescent="0.2">
      <c r="A5" s="13" t="s">
        <v>19</v>
      </c>
      <c r="B5" s="14" t="s">
        <v>20</v>
      </c>
      <c r="C5" s="15" t="s">
        <v>21</v>
      </c>
      <c r="D5" s="14" t="s">
        <v>22</v>
      </c>
      <c r="E5" s="16" t="s">
        <v>23</v>
      </c>
      <c r="F5" s="15" t="s">
        <v>24</v>
      </c>
      <c r="G5" s="17">
        <v>267000</v>
      </c>
      <c r="H5" s="18">
        <f t="shared" si="0"/>
        <v>25.84</v>
      </c>
      <c r="I5" s="23">
        <v>69000</v>
      </c>
      <c r="J5" s="14" t="s">
        <v>17</v>
      </c>
      <c r="K5" s="15" t="s">
        <v>25</v>
      </c>
    </row>
    <row r="6" spans="1:11" s="12" customFormat="1" ht="92.25" customHeight="1" x14ac:dyDescent="0.2">
      <c r="A6" s="13" t="s">
        <v>26</v>
      </c>
      <c r="B6" s="14" t="s">
        <v>20</v>
      </c>
      <c r="C6" s="15" t="s">
        <v>21</v>
      </c>
      <c r="D6" s="14" t="s">
        <v>22</v>
      </c>
      <c r="E6" s="16" t="s">
        <v>23</v>
      </c>
      <c r="F6" s="15" t="s">
        <v>27</v>
      </c>
      <c r="G6" s="17">
        <v>84300</v>
      </c>
      <c r="H6" s="18">
        <f t="shared" si="0"/>
        <v>47.45</v>
      </c>
      <c r="I6" s="23">
        <v>40000</v>
      </c>
      <c r="J6" s="14" t="s">
        <v>17</v>
      </c>
      <c r="K6" s="15" t="s">
        <v>25</v>
      </c>
    </row>
    <row r="7" spans="1:11" s="12" customFormat="1" ht="65.25" customHeight="1" x14ac:dyDescent="0.2">
      <c r="A7" s="13" t="s">
        <v>28</v>
      </c>
      <c r="B7" s="14" t="s">
        <v>20</v>
      </c>
      <c r="C7" s="15" t="s">
        <v>29</v>
      </c>
      <c r="D7" s="14" t="s">
        <v>30</v>
      </c>
      <c r="E7" s="16" t="s">
        <v>23</v>
      </c>
      <c r="F7" s="15" t="s">
        <v>31</v>
      </c>
      <c r="G7" s="17">
        <v>463000</v>
      </c>
      <c r="H7" s="18">
        <f t="shared" si="0"/>
        <v>15.12</v>
      </c>
      <c r="I7" s="23">
        <v>70000</v>
      </c>
      <c r="J7" s="14" t="s">
        <v>17</v>
      </c>
      <c r="K7" s="15" t="s">
        <v>32</v>
      </c>
    </row>
    <row r="8" spans="1:11" s="12" customFormat="1" ht="88.5" customHeight="1" x14ac:dyDescent="0.2">
      <c r="A8" s="13" t="s">
        <v>33</v>
      </c>
      <c r="B8" s="14" t="s">
        <v>34</v>
      </c>
      <c r="C8" s="15" t="s">
        <v>35</v>
      </c>
      <c r="D8" s="14" t="s">
        <v>36</v>
      </c>
      <c r="E8" s="16" t="s">
        <v>37</v>
      </c>
      <c r="F8" s="15" t="s">
        <v>38</v>
      </c>
      <c r="G8" s="17">
        <v>1925000</v>
      </c>
      <c r="H8" s="18">
        <f t="shared" si="0"/>
        <v>10.39</v>
      </c>
      <c r="I8" s="23">
        <v>200000</v>
      </c>
      <c r="J8" s="14" t="s">
        <v>17</v>
      </c>
      <c r="K8" s="15" t="s">
        <v>39</v>
      </c>
    </row>
    <row r="9" spans="1:11" s="12" customFormat="1" ht="88.5" customHeight="1" x14ac:dyDescent="0.2">
      <c r="A9" s="13" t="s">
        <v>40</v>
      </c>
      <c r="B9" s="14" t="s">
        <v>34</v>
      </c>
      <c r="C9" s="15" t="s">
        <v>35</v>
      </c>
      <c r="D9" s="14" t="s">
        <v>36</v>
      </c>
      <c r="E9" s="16" t="s">
        <v>37</v>
      </c>
      <c r="F9" s="15" t="s">
        <v>41</v>
      </c>
      <c r="G9" s="17">
        <v>187000</v>
      </c>
      <c r="H9" s="18">
        <f t="shared" si="0"/>
        <v>29.95</v>
      </c>
      <c r="I9" s="23">
        <v>56000</v>
      </c>
      <c r="J9" s="14" t="s">
        <v>17</v>
      </c>
      <c r="K9" s="15" t="s">
        <v>39</v>
      </c>
    </row>
    <row r="10" spans="1:11" s="12" customFormat="1" ht="79.5" customHeight="1" x14ac:dyDescent="0.2">
      <c r="A10" s="13" t="s">
        <v>42</v>
      </c>
      <c r="B10" s="14" t="s">
        <v>34</v>
      </c>
      <c r="C10" s="15" t="s">
        <v>43</v>
      </c>
      <c r="D10" s="14" t="s">
        <v>44</v>
      </c>
      <c r="E10" s="16" t="s">
        <v>37</v>
      </c>
      <c r="F10" s="15" t="s">
        <v>45</v>
      </c>
      <c r="G10" s="17">
        <v>1402100</v>
      </c>
      <c r="H10" s="18">
        <f t="shared" si="0"/>
        <v>14.26</v>
      </c>
      <c r="I10" s="23">
        <v>199900</v>
      </c>
      <c r="J10" s="14" t="s">
        <v>17</v>
      </c>
      <c r="K10" s="15" t="s">
        <v>46</v>
      </c>
    </row>
    <row r="11" spans="1:11" ht="92.25" customHeight="1" x14ac:dyDescent="0.2">
      <c r="A11" s="13" t="s">
        <v>47</v>
      </c>
      <c r="B11" s="14" t="s">
        <v>34</v>
      </c>
      <c r="C11" s="15" t="s">
        <v>48</v>
      </c>
      <c r="D11" s="14" t="s">
        <v>49</v>
      </c>
      <c r="E11" s="16" t="s">
        <v>15</v>
      </c>
      <c r="F11" s="15" t="s">
        <v>50</v>
      </c>
      <c r="G11" s="17">
        <v>355600</v>
      </c>
      <c r="H11" s="18">
        <f>ROUND((I11/G11)*100,2)</f>
        <v>50.62</v>
      </c>
      <c r="I11" s="23">
        <v>180000</v>
      </c>
      <c r="J11" s="14" t="s">
        <v>17</v>
      </c>
      <c r="K11" s="19" t="s">
        <v>51</v>
      </c>
    </row>
    <row r="12" spans="1:11" s="1" customFormat="1" x14ac:dyDescent="0.2"/>
    <row r="13" spans="1:11" s="1" customFormat="1" x14ac:dyDescent="0.2"/>
    <row r="14" spans="1:11" x14ac:dyDescent="0.2">
      <c r="B14" s="20"/>
    </row>
  </sheetData>
  <mergeCells count="1">
    <mergeCell ref="A2:K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3_návrh nepodpoření</vt:lpstr>
      <vt:lpstr>'Příloha č. 3_návrh nepodpoření'!Názvy_tisku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2020-01-29T07:03:45Z</dcterms:created>
  <dcterms:modified xsi:type="dcterms:W3CDTF">2020-01-30T13:29:48Z</dcterms:modified>
</cp:coreProperties>
</file>