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Tabulka dotace" sheetId="37" r:id="rId1"/>
  </sheets>
  <definedNames>
    <definedName name="_xlnm._FilterDatabase" localSheetId="0" hidden="1">'Tabulka dotace'!$B$3:$Q$82</definedName>
    <definedName name="_xlnm.Print_Titles" localSheetId="0">'Tabulka dotace'!$2:$3</definedName>
  </definedNames>
  <calcPr calcId="152511"/>
</workbook>
</file>

<file path=xl/calcChain.xml><?xml version="1.0" encoding="utf-8"?>
<calcChain xmlns="http://schemas.openxmlformats.org/spreadsheetml/2006/main">
  <c r="J82" i="37" l="1"/>
  <c r="I82" i="37"/>
</calcChain>
</file>

<file path=xl/sharedStrings.xml><?xml version="1.0" encoding="utf-8"?>
<sst xmlns="http://schemas.openxmlformats.org/spreadsheetml/2006/main" count="569" uniqueCount="204">
  <si>
    <t>Centrum sociálních služeb Bohumín, příspěvková organizace</t>
  </si>
  <si>
    <t>sociálně terapeutické dílny</t>
  </si>
  <si>
    <t>IČO</t>
  </si>
  <si>
    <t>Název sociální služby</t>
  </si>
  <si>
    <t>Slezská diakonie</t>
  </si>
  <si>
    <t>Charita Český Těšín</t>
  </si>
  <si>
    <t>Charitní dům pro matky v tísni</t>
  </si>
  <si>
    <t xml:space="preserve">EBEN-EZER Český Těšín, sociálně terapeutické dílny </t>
  </si>
  <si>
    <t>RÚT Český Těšín, sociální rehabilitace</t>
  </si>
  <si>
    <t>Charitní středisko "Klíč"</t>
  </si>
  <si>
    <t>Sára Frýdek-Místek, azylový dům pro matky s dětmi</t>
  </si>
  <si>
    <t xml:space="preserve">Sára Frýdek-Místek, azylový dům pro ženy </t>
  </si>
  <si>
    <t>Sára Frýdek-Místek, sociální rehabilitace</t>
  </si>
  <si>
    <t>Sociální asistence Jablunkov</t>
  </si>
  <si>
    <t>Sociální služby Karviná, příspěvková organizace</t>
  </si>
  <si>
    <t>BETHEL Karviná, azylový dům</t>
  </si>
  <si>
    <t>Středisko sociálních služeb města Kopřivnice, příspěvková organizace</t>
  </si>
  <si>
    <t>Azylový dům</t>
  </si>
  <si>
    <t>Armáda spásy v České republice, z. s.</t>
  </si>
  <si>
    <t>Charita Nový Jičín</t>
  </si>
  <si>
    <t>Charitní dům Matky Terezy - azylový dům</t>
  </si>
  <si>
    <t>JINAK o.p.s.</t>
  </si>
  <si>
    <t>Podpora samostatného bydlení JINAK</t>
  </si>
  <si>
    <t>RÚT Nový Jičín, sociální rehabilitace</t>
  </si>
  <si>
    <t>Centrum sociálních služeb Ostrava, o.p.s.</t>
  </si>
  <si>
    <t>Asociace rodičů a přátel zdravotně postižených dětí v ČR, z.s. Klub Zvoneček</t>
  </si>
  <si>
    <t>Armáda spásy, Azylový dům pro muže Samaritán Opava</t>
  </si>
  <si>
    <t>Armáda spásy, Dům pro ženy a matky s dětmi Opava, azylový dům</t>
  </si>
  <si>
    <t>ANIMA VIVA z. s.</t>
  </si>
  <si>
    <t>Charita Opava</t>
  </si>
  <si>
    <t>Sociální rehabilitace</t>
  </si>
  <si>
    <t>KAFIRA o.p.s.</t>
  </si>
  <si>
    <t>KAFIRA o.p.s., Opava-sociální rehabilitace</t>
  </si>
  <si>
    <t>Armáda spásy, Azylový dům pro muže Havířov</t>
  </si>
  <si>
    <t>Armáda spásy, Dům pro matky s dětmi Havířov, azylový dům</t>
  </si>
  <si>
    <t>Sociální služby města Havířova</t>
  </si>
  <si>
    <t>Podpora samostatného bydlení</t>
  </si>
  <si>
    <t>MENS SANA, z.ú.</t>
  </si>
  <si>
    <t>Asociace TRIGON, o.p.s.</t>
  </si>
  <si>
    <t>Sociální rehabilitace na Jihu</t>
  </si>
  <si>
    <t xml:space="preserve">Centrum pracovní činnosti </t>
  </si>
  <si>
    <t>PRAPOS STD KROKY</t>
  </si>
  <si>
    <t>Sociálně terapeutické dílny</t>
  </si>
  <si>
    <t>Sociálně terapeutická dílna JINAK Ostrava</t>
  </si>
  <si>
    <t xml:space="preserve">Dům na půl cesty </t>
  </si>
  <si>
    <t>MIKASA z.s.</t>
  </si>
  <si>
    <t>Sociální rehabilitace MIKASA</t>
  </si>
  <si>
    <t>Charita Ostrava</t>
  </si>
  <si>
    <t>Charitní středisko sv. Lucie - sociální rehabilitace</t>
  </si>
  <si>
    <t>Armáda spásy, Azylový dům pro muže Ostrava</t>
  </si>
  <si>
    <t>Armáda spásy, Dům pro ženy a matky s dětmi Ostrava, azylový dům</t>
  </si>
  <si>
    <t>Azylový dům pro muže Palackého</t>
  </si>
  <si>
    <t>Diakonie ČCE - středisko v Ostravě</t>
  </si>
  <si>
    <t>Azylový dům Debora</t>
  </si>
  <si>
    <t>Charitní dům sv. Zdislavy - azylový dům pro matky s dětmi</t>
  </si>
  <si>
    <t>Charitní dům sv. Františka - azylový dům</t>
  </si>
  <si>
    <t>Nová šance, z.s.</t>
  </si>
  <si>
    <t>Azylový dům Nová šance</t>
  </si>
  <si>
    <t>Služby Dobrého Pastýře</t>
  </si>
  <si>
    <t xml:space="preserve">Podpora samostatného bydlení </t>
  </si>
  <si>
    <t>Centrum sociálních služeb Poruba, příspěvková organizace</t>
  </si>
  <si>
    <t>Domov pro matky s dětmi</t>
  </si>
  <si>
    <t>Azylové zařízení</t>
  </si>
  <si>
    <t>Diakonie ČCE - středisko v Rýmařově</t>
  </si>
  <si>
    <t>Centrum sociální pomoci Třinec, příspěvková organizace</t>
  </si>
  <si>
    <t>Dům na půl cesty</t>
  </si>
  <si>
    <t>Sociální asistence Třinec</t>
  </si>
  <si>
    <t>Středisko volného času Vítkov, příspěvková organizace</t>
  </si>
  <si>
    <t>FOKUS - Opava, z. s.</t>
  </si>
  <si>
    <t>Sociální rehabilitace Vítkov</t>
  </si>
  <si>
    <t>Sociálně terapeutická dílna JINAK</t>
  </si>
  <si>
    <t>Rút Bohumín, sociální rehabilitace</t>
  </si>
  <si>
    <t>Podpora samostatného bydlení JINAK Bruntál</t>
  </si>
  <si>
    <t>RÚT Frýdek-Místek, sociální rehabilitace</t>
  </si>
  <si>
    <t>Byt pro matky v tísni</t>
  </si>
  <si>
    <t>Charita Studénka</t>
  </si>
  <si>
    <t>RÚT Třinec, sociální rehabilitace</t>
  </si>
  <si>
    <t>Název žadatele</t>
  </si>
  <si>
    <t>Právní forma žadatele</t>
  </si>
  <si>
    <t>Druh sociální služby</t>
  </si>
  <si>
    <t>Registrační číslo služby</t>
  </si>
  <si>
    <t>Sociální rehabilitace JINAK Opava</t>
  </si>
  <si>
    <t>Radost sociálně terapeutická dílna</t>
  </si>
  <si>
    <t>Smlouva o závazku veřejné služby a vyrovnávací platbě za jeho výkon</t>
  </si>
  <si>
    <t>Počet podpořených účastníků projektu</t>
  </si>
  <si>
    <t>Počet ostatních osob využívajících službu</t>
  </si>
  <si>
    <t>Maximální výše oprávněných provozních nákladů v Kč</t>
  </si>
  <si>
    <t>Požadovaná výše dotace v Kč</t>
  </si>
  <si>
    <t>Nákladové limity</t>
  </si>
  <si>
    <t>Schválená výše dotace celkem 
v Kč</t>
  </si>
  <si>
    <t>Provozní náklady 
v Kč</t>
  </si>
  <si>
    <t>EFFATHA Kopřivnice, sociálně terapeutické dílny</t>
  </si>
  <si>
    <t>Rút Ostrava, sociální rehabilitace</t>
  </si>
  <si>
    <t>Duhový dům Ostrava, sociálně terapeutické dílny</t>
  </si>
  <si>
    <t>Sociální asistence pro znevýhodněné rodiny s dětmi</t>
  </si>
  <si>
    <t>Centrum ANIMA Opava - sociální rehabilitace</t>
  </si>
  <si>
    <t>Sociálně terapeutická dílna "Buřinka"</t>
  </si>
  <si>
    <t>Podpora samostatného bydlení JINAK Osoblaha</t>
  </si>
  <si>
    <t>Podpora samostatného bydlení JINAK Nový Jičín</t>
  </si>
  <si>
    <t>PRAPOS, z.s.</t>
  </si>
  <si>
    <t>Sociální rehabilitace Opava</t>
  </si>
  <si>
    <t>Sociálně terapeutické dílny Kafárna</t>
  </si>
  <si>
    <t>Spolu pro rodinu, z.s.</t>
  </si>
  <si>
    <t>Číslo žádosti</t>
  </si>
  <si>
    <t>1/20 PSSP</t>
  </si>
  <si>
    <t>2/20 PSSP</t>
  </si>
  <si>
    <t>spolek</t>
  </si>
  <si>
    <t>sociální rehabilitace</t>
  </si>
  <si>
    <t>azylové domy</t>
  </si>
  <si>
    <t>Osobní 
náklady 
v Kč</t>
  </si>
  <si>
    <t>sociálně aktivizační 
služby pro rodiny 
s dětmi</t>
  </si>
  <si>
    <t>3/20 PSSP</t>
  </si>
  <si>
    <t>8/20 PSSP</t>
  </si>
  <si>
    <t>5/20 PSSP</t>
  </si>
  <si>
    <t>Výše splátek dotace</t>
  </si>
  <si>
    <t>v roce 2020 
v Kč</t>
  </si>
  <si>
    <t>v roce 2021 
v Kč</t>
  </si>
  <si>
    <t>1. 1. 2020 - 
- 31. 12. 2021</t>
  </si>
  <si>
    <t>1. 1. 2021 - 
- 31. 12. 2021</t>
  </si>
  <si>
    <t>4/20 PSSP</t>
  </si>
  <si>
    <t>obecně prospěšná společnost</t>
  </si>
  <si>
    <t>příspěvková organizace</t>
  </si>
  <si>
    <t>domy na půl cesty</t>
  </si>
  <si>
    <t>6/20 PSSP</t>
  </si>
  <si>
    <t>7/20 PSSP</t>
  </si>
  <si>
    <t>Čtyřlístek - centrum pro osoby se zdravotním postižením Ostrava, příspěvková organizace</t>
  </si>
  <si>
    <t>9/20 PSSP</t>
  </si>
  <si>
    <t>podpora samostatného bydlení</t>
  </si>
  <si>
    <t>10/20 PSSP</t>
  </si>
  <si>
    <t>evidovaná právnická osoba dle zákona č. 3/2002 Sb.</t>
  </si>
  <si>
    <t>11/20 PSSP</t>
  </si>
  <si>
    <t>12/20 PSSP</t>
  </si>
  <si>
    <t>13/20 PSSP</t>
  </si>
  <si>
    <t>24/20 PSSP</t>
  </si>
  <si>
    <t>25/20 PSSP</t>
  </si>
  <si>
    <t>14/20 PSSP</t>
  </si>
  <si>
    <t>15/20 PSSP</t>
  </si>
  <si>
    <t>Dům sv. Cyrila a Metoděje 
pro zrakově postižené 
ve Vlaštovičkách</t>
  </si>
  <si>
    <t>16/20 PSSP</t>
  </si>
  <si>
    <t>17/20 PSSP</t>
  </si>
  <si>
    <t>18/20 PSSP</t>
  </si>
  <si>
    <t>19/20 PSSP</t>
  </si>
  <si>
    <t>20/20 PSSP</t>
  </si>
  <si>
    <t>ústav</t>
  </si>
  <si>
    <t>21/20 PSSP</t>
  </si>
  <si>
    <t>22/20 PSSP</t>
  </si>
  <si>
    <t>23/20 PSSP</t>
  </si>
  <si>
    <t>Psychiatrická nemocnice 
v Opavě</t>
  </si>
  <si>
    <t>Noe Ostrava, podpora samostatného bydlení</t>
  </si>
  <si>
    <t>Sociální asistence Frýdek-Místek, Frýdlant nad Ostravicí, sociálně aktivizační služby 
pro rodiny s dětmi</t>
  </si>
  <si>
    <t>Rút Havířov, sociální rehabilitace</t>
  </si>
  <si>
    <t>Azylové domy</t>
  </si>
  <si>
    <t>26/20 PSSP</t>
  </si>
  <si>
    <t>27/20 PSSP</t>
  </si>
  <si>
    <t>28/20 PSSP</t>
  </si>
  <si>
    <t>29/20 PSSP</t>
  </si>
  <si>
    <t>Spirála Ostrava, z.ú.</t>
  </si>
  <si>
    <t>30/20 PSSP</t>
  </si>
  <si>
    <t>31/20 PSSP</t>
  </si>
  <si>
    <t>32/20 PSSP</t>
  </si>
  <si>
    <t>Celkem</t>
  </si>
  <si>
    <t xml:space="preserve">Sociálně aktivizační služby 
pro rodiny s dětmi Nový Jičín </t>
  </si>
  <si>
    <t>Azylový dům pro matky 
s dětmi</t>
  </si>
  <si>
    <t>Azylový dům pro rodiče 
s dětmi</t>
  </si>
  <si>
    <t>Sociálně aktivizační služby 
pro rodiny s dětmi</t>
  </si>
  <si>
    <t>Armáda spásy, Sociálně aktivizační služby pro rodiny 
s dětmi Havířov</t>
  </si>
  <si>
    <t>Armáda spásy, Sociálně aktivizační služby pro rodiny 
s dětmi Kopřivnice</t>
  </si>
  <si>
    <t>Azylový dům pro rodiny 
s dětmi</t>
  </si>
  <si>
    <t>Sociálně aktivizační služby 
pro rodiny s dětmi Tunnel Vítkov</t>
  </si>
  <si>
    <t>03270/2015/SOC 
ze dne 
27. 11. 2015</t>
  </si>
  <si>
    <t>03573/2015/SOC 
ze dne 
28. 12. 2015</t>
  </si>
  <si>
    <t>03016/2015/SOC ze dne 
9.11.2015</t>
  </si>
  <si>
    <t>02785/2015/SOC ze dne 
20. 10. 2015</t>
  </si>
  <si>
    <t>03088/2015/SOC 
ze dne 
19. 11. 2015</t>
  </si>
  <si>
    <t>03091/2015/SOC 
ze dne 
16. 11. 2015</t>
  </si>
  <si>
    <t>03290/2015/SOC 
ze dne 
1. 12. 2015</t>
  </si>
  <si>
    <t>02834/2015/SOC 
ze dne 
27. 10. 2015</t>
  </si>
  <si>
    <t>02974/2015/SOC 
ze dne 
5. 11. 2015</t>
  </si>
  <si>
    <t>03179/2015/SOC 
ze dne 
24. 11. 2015</t>
  </si>
  <si>
    <t>03078/2015/SOC 
ze dne 
19. 11. 2015</t>
  </si>
  <si>
    <t>02998/2015/SOC 
ze dne 
12. 11. 2015</t>
  </si>
  <si>
    <t>02790/2015/SOC 
ze dne 
27. 10. 2015</t>
  </si>
  <si>
    <t>02959/2015/SOC 
ze dne 
4. 11. 2015</t>
  </si>
  <si>
    <t>02768/2015/SOC 
ze dne 
19. 10. 2015</t>
  </si>
  <si>
    <t>02952/2015/SOC 
ze dne 
4. 11. 2015</t>
  </si>
  <si>
    <t>03075/2015/SOC 
ze dne 
13. 11. 2015</t>
  </si>
  <si>
    <t>02890/2015/SOC 
ze dne 
4. 11. 2015</t>
  </si>
  <si>
    <t>02859/2015/SOC 
ze dne 
27. 10. 2015</t>
  </si>
  <si>
    <t>03422/2015/SOC 
ze dne 
10. 12. 2015</t>
  </si>
  <si>
    <t>02968/2015/SOC 
ze dne 
5. 11. 2015</t>
  </si>
  <si>
    <t>02757/2015/SOC 
ze dne 
19. 10. 2015</t>
  </si>
  <si>
    <t>03456/2015/SOC 
ze dne 
8. 12. 2015</t>
  </si>
  <si>
    <t>02880/2015/SOC 
ze dne 
3. 11. 2015</t>
  </si>
  <si>
    <t>08085/2019/SOC ze dne 
17.12.2019</t>
  </si>
  <si>
    <t>02883/2015/SOC 
ze dne 
3. 11. 2015</t>
  </si>
  <si>
    <t>03156/2015/SOC 
ze dne 
19. 11. 2015</t>
  </si>
  <si>
    <t>03182/2015/SOC 
ze dne 
19. 11. 2015</t>
  </si>
  <si>
    <t>03314/2015/SOC 
ze dne 
2. 12. 2015</t>
  </si>
  <si>
    <t>03170/2015/SOC 
ze dne 
23. 11. 2015</t>
  </si>
  <si>
    <t>03153/2015/SOC 
ze dne 
19. 11. 2015</t>
  </si>
  <si>
    <t>03183/2015/SOC 
ze dne 
19. 11. 2015</t>
  </si>
  <si>
    <t>Období poskytování sociální služby v rámci projektu</t>
  </si>
  <si>
    <t>Poskytnutí dotace z rozpočtu Moravskoslezského kraje v rámci dotačního programu "Podpora služeb sociální prevence na roky 2020 - 2021"</t>
  </si>
  <si>
    <t>Indikátory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</si>
</sst>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??????"/>
    <numFmt numFmtId="165" formatCode="0???????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scheme val="minor"/>
    </font>
    <font>
      <b/>
      <sz val="10"/>
      <color theme="1"/>
      <name val="Tahoma"/>
      <family val="2"/>
      <charset val="238"/>
    </font>
    <font>
      <sz val="16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3" fontId="1" fillId="2" borderId="15" xfId="0" applyNumberFormat="1" applyFont="1" applyFill="1" applyBorder="1" applyAlignment="1">
      <alignment vertical="center"/>
    </xf>
    <xf numFmtId="3" fontId="1" fillId="0" borderId="15" xfId="0" applyNumberFormat="1" applyFont="1" applyFill="1" applyBorder="1" applyAlignment="1">
      <alignment vertical="center"/>
    </xf>
    <xf numFmtId="0" fontId="1" fillId="0" borderId="17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 applyProtection="1">
      <alignment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 applyProtection="1">
      <alignment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 applyProtection="1">
      <alignment vertical="center" wrapText="1"/>
      <protection locked="0"/>
    </xf>
    <xf numFmtId="0" fontId="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3" fontId="2" fillId="0" borderId="15" xfId="0" applyNumberFormat="1" applyFont="1" applyFill="1" applyBorder="1" applyAlignment="1">
      <alignment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3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left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5" fillId="2" borderId="15" xfId="0" applyNumberFormat="1" applyFont="1" applyFill="1" applyBorder="1" applyAlignment="1">
      <alignment vertical="center"/>
    </xf>
    <xf numFmtId="3" fontId="5" fillId="0" borderId="15" xfId="0" applyNumberFormat="1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0" fontId="1" fillId="2" borderId="1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3"/>
  <sheetViews>
    <sheetView tabSelected="1" view="pageBreakPreview" zoomScale="110" zoomScaleNormal="100" zoomScaleSheetLayoutView="110" workbookViewId="0">
      <pane ySplit="3" topLeftCell="A4" activePane="bottomLeft" state="frozen"/>
      <selection pane="bottomLeft" activeCell="N90" sqref="N90"/>
    </sheetView>
  </sheetViews>
  <sheetFormatPr defaultRowHeight="15" x14ac:dyDescent="0.25"/>
  <cols>
    <col min="1" max="1" width="8" customWidth="1"/>
    <col min="2" max="2" width="19.140625" customWidth="1"/>
    <col min="4" max="4" width="14.85546875" customWidth="1"/>
    <col min="5" max="5" width="19.28515625" customWidth="1"/>
    <col min="7" max="7" width="16" customWidth="1"/>
    <col min="8" max="8" width="15.85546875" customWidth="1"/>
    <col min="9" max="10" width="8" customWidth="1"/>
    <col min="11" max="12" width="13.28515625" customWidth="1"/>
    <col min="13" max="13" width="14" bestFit="1" customWidth="1"/>
    <col min="14" max="17" width="11.28515625" customWidth="1"/>
    <col min="18" max="18" width="13.5703125" customWidth="1"/>
  </cols>
  <sheetData>
    <row r="1" spans="1:18" ht="29.25" customHeight="1" thickBot="1" x14ac:dyDescent="0.3">
      <c r="A1" s="66" t="s">
        <v>202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</row>
    <row r="2" spans="1:18" ht="21.75" customHeight="1" x14ac:dyDescent="0.25">
      <c r="A2" s="58" t="s">
        <v>103</v>
      </c>
      <c r="B2" s="60" t="s">
        <v>77</v>
      </c>
      <c r="C2" s="60" t="s">
        <v>2</v>
      </c>
      <c r="D2" s="62" t="s">
        <v>78</v>
      </c>
      <c r="E2" s="60" t="s">
        <v>3</v>
      </c>
      <c r="F2" s="62" t="s">
        <v>80</v>
      </c>
      <c r="G2" s="62" t="s">
        <v>79</v>
      </c>
      <c r="H2" s="62" t="s">
        <v>83</v>
      </c>
      <c r="I2" s="64" t="s">
        <v>203</v>
      </c>
      <c r="J2" s="65"/>
      <c r="K2" s="62" t="s">
        <v>86</v>
      </c>
      <c r="L2" s="62" t="s">
        <v>87</v>
      </c>
      <c r="M2" s="62" t="s">
        <v>89</v>
      </c>
      <c r="N2" s="69" t="s">
        <v>114</v>
      </c>
      <c r="O2" s="70"/>
      <c r="P2" s="69" t="s">
        <v>88</v>
      </c>
      <c r="Q2" s="70"/>
      <c r="R2" s="67" t="s">
        <v>201</v>
      </c>
    </row>
    <row r="3" spans="1:18" s="3" customFormat="1" ht="87.75" customHeight="1" thickBot="1" x14ac:dyDescent="0.3">
      <c r="A3" s="59"/>
      <c r="B3" s="61"/>
      <c r="C3" s="61"/>
      <c r="D3" s="63"/>
      <c r="E3" s="61"/>
      <c r="F3" s="63"/>
      <c r="G3" s="63"/>
      <c r="H3" s="63"/>
      <c r="I3" s="55" t="s">
        <v>84</v>
      </c>
      <c r="J3" s="55" t="s">
        <v>85</v>
      </c>
      <c r="K3" s="63"/>
      <c r="L3" s="63"/>
      <c r="M3" s="63"/>
      <c r="N3" s="7" t="s">
        <v>115</v>
      </c>
      <c r="O3" s="7" t="s">
        <v>116</v>
      </c>
      <c r="P3" s="7" t="s">
        <v>109</v>
      </c>
      <c r="Q3" s="7" t="s">
        <v>90</v>
      </c>
      <c r="R3" s="68"/>
    </row>
    <row r="4" spans="1:18" ht="54" customHeight="1" thickBot="1" x14ac:dyDescent="0.3">
      <c r="A4" s="19" t="s">
        <v>104</v>
      </c>
      <c r="B4" s="20" t="s">
        <v>28</v>
      </c>
      <c r="C4" s="21">
        <v>26591014</v>
      </c>
      <c r="D4" s="21" t="s">
        <v>106</v>
      </c>
      <c r="E4" s="22" t="s">
        <v>95</v>
      </c>
      <c r="F4" s="23">
        <v>5587445</v>
      </c>
      <c r="G4" s="21" t="s">
        <v>107</v>
      </c>
      <c r="H4" s="21" t="s">
        <v>169</v>
      </c>
      <c r="I4" s="23">
        <v>17</v>
      </c>
      <c r="J4" s="23">
        <v>0</v>
      </c>
      <c r="K4" s="12">
        <v>12474000</v>
      </c>
      <c r="L4" s="12">
        <v>8729000</v>
      </c>
      <c r="M4" s="51">
        <v>8340000</v>
      </c>
      <c r="N4" s="12">
        <v>4170000</v>
      </c>
      <c r="O4" s="12">
        <v>4170000</v>
      </c>
      <c r="P4" s="12">
        <v>7642000</v>
      </c>
      <c r="Q4" s="12">
        <v>1087000</v>
      </c>
      <c r="R4" s="13" t="s">
        <v>117</v>
      </c>
    </row>
    <row r="5" spans="1:18" ht="54" customHeight="1" x14ac:dyDescent="0.25">
      <c r="A5" s="24" t="s">
        <v>105</v>
      </c>
      <c r="B5" s="25" t="s">
        <v>18</v>
      </c>
      <c r="C5" s="26">
        <v>40613411</v>
      </c>
      <c r="D5" s="26" t="s">
        <v>106</v>
      </c>
      <c r="E5" s="25" t="s">
        <v>34</v>
      </c>
      <c r="F5" s="27">
        <v>1100631</v>
      </c>
      <c r="G5" s="26" t="s">
        <v>108</v>
      </c>
      <c r="H5" s="26" t="s">
        <v>170</v>
      </c>
      <c r="I5" s="28">
        <v>24</v>
      </c>
      <c r="J5" s="28">
        <v>30</v>
      </c>
      <c r="K5" s="14">
        <v>27360000</v>
      </c>
      <c r="L5" s="14">
        <v>18866000</v>
      </c>
      <c r="M5" s="52">
        <v>18026000</v>
      </c>
      <c r="N5" s="14">
        <v>9013000</v>
      </c>
      <c r="O5" s="14">
        <v>9013000</v>
      </c>
      <c r="P5" s="14">
        <v>12020076</v>
      </c>
      <c r="Q5" s="14">
        <v>6845924</v>
      </c>
      <c r="R5" s="15" t="s">
        <v>117</v>
      </c>
    </row>
    <row r="6" spans="1:18" ht="54" customHeight="1" x14ac:dyDescent="0.25">
      <c r="A6" s="29" t="s">
        <v>105</v>
      </c>
      <c r="B6" s="30" t="s">
        <v>18</v>
      </c>
      <c r="C6" s="2">
        <v>40613411</v>
      </c>
      <c r="D6" s="2" t="s">
        <v>106</v>
      </c>
      <c r="E6" s="30" t="s">
        <v>33</v>
      </c>
      <c r="F6" s="31">
        <v>1201512</v>
      </c>
      <c r="G6" s="2" t="s">
        <v>108</v>
      </c>
      <c r="H6" s="2" t="s">
        <v>170</v>
      </c>
      <c r="I6" s="32">
        <v>39</v>
      </c>
      <c r="J6" s="32">
        <v>0</v>
      </c>
      <c r="K6" s="6">
        <v>17784000</v>
      </c>
      <c r="L6" s="6">
        <v>11547000</v>
      </c>
      <c r="M6" s="53">
        <v>11033000</v>
      </c>
      <c r="N6" s="6">
        <v>5516500</v>
      </c>
      <c r="O6" s="6">
        <v>5516500</v>
      </c>
      <c r="P6" s="6">
        <v>8354429</v>
      </c>
      <c r="Q6" s="6">
        <v>3192571</v>
      </c>
      <c r="R6" s="4" t="s">
        <v>117</v>
      </c>
    </row>
    <row r="7" spans="1:18" ht="54" customHeight="1" x14ac:dyDescent="0.25">
      <c r="A7" s="29" t="s">
        <v>105</v>
      </c>
      <c r="B7" s="30" t="s">
        <v>18</v>
      </c>
      <c r="C7" s="2">
        <v>40613411</v>
      </c>
      <c r="D7" s="2" t="s">
        <v>106</v>
      </c>
      <c r="E7" s="33" t="s">
        <v>26</v>
      </c>
      <c r="F7" s="32">
        <v>1268368</v>
      </c>
      <c r="G7" s="2" t="s">
        <v>108</v>
      </c>
      <c r="H7" s="2" t="s">
        <v>170</v>
      </c>
      <c r="I7" s="32">
        <v>33</v>
      </c>
      <c r="J7" s="32">
        <v>0</v>
      </c>
      <c r="K7" s="6">
        <v>15048000</v>
      </c>
      <c r="L7" s="6">
        <v>10885000</v>
      </c>
      <c r="M7" s="53">
        <v>10885000</v>
      </c>
      <c r="N7" s="6">
        <v>5442500</v>
      </c>
      <c r="O7" s="6">
        <v>5442500</v>
      </c>
      <c r="P7" s="6">
        <v>7181000</v>
      </c>
      <c r="Q7" s="6">
        <v>3704000</v>
      </c>
      <c r="R7" s="4" t="s">
        <v>117</v>
      </c>
    </row>
    <row r="8" spans="1:18" ht="54" customHeight="1" x14ac:dyDescent="0.25">
      <c r="A8" s="29" t="s">
        <v>105</v>
      </c>
      <c r="B8" s="30" t="s">
        <v>18</v>
      </c>
      <c r="C8" s="2">
        <v>40613411</v>
      </c>
      <c r="D8" s="2" t="s">
        <v>106</v>
      </c>
      <c r="E8" s="30" t="s">
        <v>49</v>
      </c>
      <c r="F8" s="31">
        <v>1411560</v>
      </c>
      <c r="G8" s="2" t="s">
        <v>108</v>
      </c>
      <c r="H8" s="2" t="s">
        <v>170</v>
      </c>
      <c r="I8" s="32">
        <v>47</v>
      </c>
      <c r="J8" s="32">
        <v>0</v>
      </c>
      <c r="K8" s="6">
        <v>14136000</v>
      </c>
      <c r="L8" s="6">
        <v>8832000</v>
      </c>
      <c r="M8" s="53">
        <v>8439000</v>
      </c>
      <c r="N8" s="6">
        <v>0</v>
      </c>
      <c r="O8" s="6">
        <v>8439000</v>
      </c>
      <c r="P8" s="6">
        <v>5856000</v>
      </c>
      <c r="Q8" s="6">
        <v>2976000</v>
      </c>
      <c r="R8" s="4" t="s">
        <v>118</v>
      </c>
    </row>
    <row r="9" spans="1:18" ht="54" customHeight="1" x14ac:dyDescent="0.25">
      <c r="A9" s="29" t="s">
        <v>105</v>
      </c>
      <c r="B9" s="30" t="s">
        <v>18</v>
      </c>
      <c r="C9" s="2">
        <v>40613411</v>
      </c>
      <c r="D9" s="2" t="s">
        <v>106</v>
      </c>
      <c r="E9" s="30" t="s">
        <v>50</v>
      </c>
      <c r="F9" s="31">
        <v>4683797</v>
      </c>
      <c r="G9" s="2" t="s">
        <v>108</v>
      </c>
      <c r="H9" s="2" t="s">
        <v>170</v>
      </c>
      <c r="I9" s="32">
        <v>19</v>
      </c>
      <c r="J9" s="32">
        <v>24</v>
      </c>
      <c r="K9" s="6">
        <v>14136000</v>
      </c>
      <c r="L9" s="6">
        <v>8031000</v>
      </c>
      <c r="M9" s="53">
        <v>7673000</v>
      </c>
      <c r="N9" s="6">
        <v>0</v>
      </c>
      <c r="O9" s="6">
        <v>7673000</v>
      </c>
      <c r="P9" s="6">
        <v>5140000</v>
      </c>
      <c r="Q9" s="6">
        <v>2891000</v>
      </c>
      <c r="R9" s="4" t="s">
        <v>118</v>
      </c>
    </row>
    <row r="10" spans="1:18" ht="54" customHeight="1" x14ac:dyDescent="0.25">
      <c r="A10" s="29" t="s">
        <v>105</v>
      </c>
      <c r="B10" s="30" t="s">
        <v>18</v>
      </c>
      <c r="C10" s="2">
        <v>40613411</v>
      </c>
      <c r="D10" s="2" t="s">
        <v>106</v>
      </c>
      <c r="E10" s="30" t="s">
        <v>165</v>
      </c>
      <c r="F10" s="31">
        <v>4978534</v>
      </c>
      <c r="G10" s="2" t="s">
        <v>110</v>
      </c>
      <c r="H10" s="2" t="s">
        <v>170</v>
      </c>
      <c r="I10" s="32">
        <v>4</v>
      </c>
      <c r="J10" s="32">
        <v>4</v>
      </c>
      <c r="K10" s="6">
        <v>4296000</v>
      </c>
      <c r="L10" s="6">
        <v>2918000</v>
      </c>
      <c r="M10" s="53">
        <v>2788000</v>
      </c>
      <c r="N10" s="6">
        <v>1394000</v>
      </c>
      <c r="O10" s="6">
        <v>1394000</v>
      </c>
      <c r="P10" s="6">
        <v>2415087</v>
      </c>
      <c r="Q10" s="6">
        <v>502913</v>
      </c>
      <c r="R10" s="4" t="s">
        <v>117</v>
      </c>
    </row>
    <row r="11" spans="1:18" ht="54" customHeight="1" x14ac:dyDescent="0.25">
      <c r="A11" s="29" t="s">
        <v>105</v>
      </c>
      <c r="B11" s="30" t="s">
        <v>18</v>
      </c>
      <c r="C11" s="2">
        <v>40613411</v>
      </c>
      <c r="D11" s="2" t="s">
        <v>106</v>
      </c>
      <c r="E11" s="30" t="s">
        <v>166</v>
      </c>
      <c r="F11" s="32">
        <v>5496507</v>
      </c>
      <c r="G11" s="2" t="s">
        <v>110</v>
      </c>
      <c r="H11" s="2" t="s">
        <v>170</v>
      </c>
      <c r="I11" s="32">
        <v>3</v>
      </c>
      <c r="J11" s="32">
        <v>3</v>
      </c>
      <c r="K11" s="6">
        <v>1934000</v>
      </c>
      <c r="L11" s="6">
        <v>1536000</v>
      </c>
      <c r="M11" s="53">
        <v>1467000</v>
      </c>
      <c r="N11" s="6">
        <v>0</v>
      </c>
      <c r="O11" s="6">
        <v>1467000</v>
      </c>
      <c r="P11" s="6">
        <v>1295240</v>
      </c>
      <c r="Q11" s="6">
        <v>240760</v>
      </c>
      <c r="R11" s="4" t="s">
        <v>118</v>
      </c>
    </row>
    <row r="12" spans="1:18" ht="54" customHeight="1" thickBot="1" x14ac:dyDescent="0.3">
      <c r="A12" s="34" t="s">
        <v>105</v>
      </c>
      <c r="B12" s="35" t="s">
        <v>18</v>
      </c>
      <c r="C12" s="36">
        <v>40613411</v>
      </c>
      <c r="D12" s="36" t="s">
        <v>106</v>
      </c>
      <c r="E12" s="37" t="s">
        <v>27</v>
      </c>
      <c r="F12" s="38">
        <v>9479139</v>
      </c>
      <c r="G12" s="36" t="s">
        <v>108</v>
      </c>
      <c r="H12" s="36" t="s">
        <v>170</v>
      </c>
      <c r="I12" s="38">
        <v>24</v>
      </c>
      <c r="J12" s="38">
        <v>30</v>
      </c>
      <c r="K12" s="16">
        <v>27360000</v>
      </c>
      <c r="L12" s="16">
        <v>15464000</v>
      </c>
      <c r="M12" s="54">
        <v>15464000</v>
      </c>
      <c r="N12" s="16">
        <v>7732000</v>
      </c>
      <c r="O12" s="16">
        <v>7732000</v>
      </c>
      <c r="P12" s="16">
        <v>9572000</v>
      </c>
      <c r="Q12" s="16">
        <v>5892000</v>
      </c>
      <c r="R12" s="17" t="s">
        <v>117</v>
      </c>
    </row>
    <row r="13" spans="1:18" ht="54" customHeight="1" thickBot="1" x14ac:dyDescent="0.3">
      <c r="A13" s="19" t="s">
        <v>111</v>
      </c>
      <c r="B13" s="20" t="s">
        <v>25</v>
      </c>
      <c r="C13" s="21">
        <v>65471776</v>
      </c>
      <c r="D13" s="21" t="s">
        <v>106</v>
      </c>
      <c r="E13" s="20" t="s">
        <v>164</v>
      </c>
      <c r="F13" s="23">
        <v>9293287</v>
      </c>
      <c r="G13" s="21" t="s">
        <v>110</v>
      </c>
      <c r="H13" s="21" t="s">
        <v>173</v>
      </c>
      <c r="I13" s="23">
        <v>7</v>
      </c>
      <c r="J13" s="23">
        <v>5</v>
      </c>
      <c r="K13" s="12">
        <v>3008000</v>
      </c>
      <c r="L13" s="12">
        <v>1570000</v>
      </c>
      <c r="M13" s="51">
        <v>1500000</v>
      </c>
      <c r="N13" s="12">
        <v>750000</v>
      </c>
      <c r="O13" s="12">
        <v>750000</v>
      </c>
      <c r="P13" s="12">
        <v>1254000</v>
      </c>
      <c r="Q13" s="12">
        <v>316000</v>
      </c>
      <c r="R13" s="13" t="s">
        <v>117</v>
      </c>
    </row>
    <row r="14" spans="1:18" ht="54" customHeight="1" x14ac:dyDescent="0.25">
      <c r="A14" s="24" t="s">
        <v>119</v>
      </c>
      <c r="B14" s="25" t="s">
        <v>38</v>
      </c>
      <c r="C14" s="26">
        <v>27027686</v>
      </c>
      <c r="D14" s="26" t="s">
        <v>120</v>
      </c>
      <c r="E14" s="25" t="s">
        <v>30</v>
      </c>
      <c r="F14" s="28">
        <v>2759719</v>
      </c>
      <c r="G14" s="26" t="s">
        <v>107</v>
      </c>
      <c r="H14" s="26" t="s">
        <v>174</v>
      </c>
      <c r="I14" s="28">
        <v>20</v>
      </c>
      <c r="J14" s="28">
        <v>0</v>
      </c>
      <c r="K14" s="14">
        <v>8846000</v>
      </c>
      <c r="L14" s="14">
        <v>5717000</v>
      </c>
      <c r="M14" s="52">
        <v>5462000</v>
      </c>
      <c r="N14" s="14">
        <v>2731000</v>
      </c>
      <c r="O14" s="14">
        <v>2731000</v>
      </c>
      <c r="P14" s="14">
        <v>4958985</v>
      </c>
      <c r="Q14" s="14">
        <v>758015</v>
      </c>
      <c r="R14" s="15" t="s">
        <v>117</v>
      </c>
    </row>
    <row r="15" spans="1:18" ht="54" customHeight="1" thickBot="1" x14ac:dyDescent="0.3">
      <c r="A15" s="34" t="s">
        <v>119</v>
      </c>
      <c r="B15" s="35" t="s">
        <v>38</v>
      </c>
      <c r="C15" s="36">
        <v>27027686</v>
      </c>
      <c r="D15" s="36" t="s">
        <v>120</v>
      </c>
      <c r="E15" s="35" t="s">
        <v>42</v>
      </c>
      <c r="F15" s="39">
        <v>4601807</v>
      </c>
      <c r="G15" s="36" t="s">
        <v>1</v>
      </c>
      <c r="H15" s="36" t="s">
        <v>174</v>
      </c>
      <c r="I15" s="38">
        <v>20</v>
      </c>
      <c r="J15" s="38">
        <v>0</v>
      </c>
      <c r="K15" s="16">
        <v>5646000</v>
      </c>
      <c r="L15" s="16">
        <v>4070000</v>
      </c>
      <c r="M15" s="54">
        <v>3888000</v>
      </c>
      <c r="N15" s="16">
        <v>1944000</v>
      </c>
      <c r="O15" s="16">
        <v>1944000</v>
      </c>
      <c r="P15" s="16">
        <v>3533406</v>
      </c>
      <c r="Q15" s="16">
        <v>536594</v>
      </c>
      <c r="R15" s="17" t="s">
        <v>117</v>
      </c>
    </row>
    <row r="16" spans="1:18" ht="54" customHeight="1" x14ac:dyDescent="0.25">
      <c r="A16" s="24" t="s">
        <v>113</v>
      </c>
      <c r="B16" s="25" t="s">
        <v>64</v>
      </c>
      <c r="C16" s="26">
        <v>75055473</v>
      </c>
      <c r="D16" s="26" t="s">
        <v>121</v>
      </c>
      <c r="E16" s="25" t="s">
        <v>163</v>
      </c>
      <c r="F16" s="28">
        <v>5496529</v>
      </c>
      <c r="G16" s="26" t="s">
        <v>108</v>
      </c>
      <c r="H16" s="26" t="s">
        <v>175</v>
      </c>
      <c r="I16" s="28">
        <v>12</v>
      </c>
      <c r="J16" s="28">
        <v>15</v>
      </c>
      <c r="K16" s="14">
        <v>14136000</v>
      </c>
      <c r="L16" s="14">
        <v>6525000</v>
      </c>
      <c r="M16" s="52">
        <v>6525000</v>
      </c>
      <c r="N16" s="14">
        <v>3262500</v>
      </c>
      <c r="O16" s="14">
        <v>3262500</v>
      </c>
      <c r="P16" s="14">
        <v>4988000</v>
      </c>
      <c r="Q16" s="14">
        <v>1537000</v>
      </c>
      <c r="R16" s="15" t="s">
        <v>117</v>
      </c>
    </row>
    <row r="17" spans="1:18" ht="54" customHeight="1" thickBot="1" x14ac:dyDescent="0.3">
      <c r="A17" s="34" t="s">
        <v>113</v>
      </c>
      <c r="B17" s="35" t="s">
        <v>64</v>
      </c>
      <c r="C17" s="36">
        <v>75055473</v>
      </c>
      <c r="D17" s="36" t="s">
        <v>121</v>
      </c>
      <c r="E17" s="35" t="s">
        <v>65</v>
      </c>
      <c r="F17" s="38">
        <v>5987670</v>
      </c>
      <c r="G17" s="36" t="s">
        <v>122</v>
      </c>
      <c r="H17" s="36" t="s">
        <v>175</v>
      </c>
      <c r="I17" s="38">
        <v>7</v>
      </c>
      <c r="J17" s="38">
        <v>0</v>
      </c>
      <c r="K17" s="16">
        <v>3458000</v>
      </c>
      <c r="L17" s="16">
        <v>3377000</v>
      </c>
      <c r="M17" s="54">
        <v>3377000</v>
      </c>
      <c r="N17" s="16">
        <v>1688500</v>
      </c>
      <c r="O17" s="16">
        <v>1688500</v>
      </c>
      <c r="P17" s="16">
        <v>2487000</v>
      </c>
      <c r="Q17" s="16">
        <v>890000</v>
      </c>
      <c r="R17" s="17" t="s">
        <v>117</v>
      </c>
    </row>
    <row r="18" spans="1:18" ht="54" customHeight="1" thickBot="1" x14ac:dyDescent="0.3">
      <c r="A18" s="19" t="s">
        <v>123</v>
      </c>
      <c r="B18" s="20" t="s">
        <v>0</v>
      </c>
      <c r="C18" s="21">
        <v>48806145</v>
      </c>
      <c r="D18" s="21" t="s">
        <v>121</v>
      </c>
      <c r="E18" s="22" t="s">
        <v>42</v>
      </c>
      <c r="F18" s="21">
        <v>1422993</v>
      </c>
      <c r="G18" s="21" t="s">
        <v>1</v>
      </c>
      <c r="H18" s="21" t="s">
        <v>176</v>
      </c>
      <c r="I18" s="23">
        <v>26</v>
      </c>
      <c r="J18" s="23">
        <v>0</v>
      </c>
      <c r="K18" s="12">
        <v>12873000</v>
      </c>
      <c r="L18" s="12">
        <v>8235000</v>
      </c>
      <c r="M18" s="51">
        <v>7868000</v>
      </c>
      <c r="N18" s="12">
        <v>3934000</v>
      </c>
      <c r="O18" s="12">
        <v>3934000</v>
      </c>
      <c r="P18" s="12">
        <v>7253000</v>
      </c>
      <c r="Q18" s="12">
        <v>982000</v>
      </c>
      <c r="R18" s="13" t="s">
        <v>117</v>
      </c>
    </row>
    <row r="19" spans="1:18" ht="54" customHeight="1" x14ac:dyDescent="0.25">
      <c r="A19" s="24" t="s">
        <v>124</v>
      </c>
      <c r="B19" s="25" t="s">
        <v>24</v>
      </c>
      <c r="C19" s="26">
        <v>28659392</v>
      </c>
      <c r="D19" s="26" t="s">
        <v>120</v>
      </c>
      <c r="E19" s="25" t="s">
        <v>44</v>
      </c>
      <c r="F19" s="27">
        <v>5068586</v>
      </c>
      <c r="G19" s="26" t="s">
        <v>122</v>
      </c>
      <c r="H19" s="26" t="s">
        <v>177</v>
      </c>
      <c r="I19" s="28">
        <v>21</v>
      </c>
      <c r="J19" s="28">
        <v>0</v>
      </c>
      <c r="K19" s="14">
        <v>10374000</v>
      </c>
      <c r="L19" s="14">
        <v>7360000</v>
      </c>
      <c r="M19" s="52">
        <v>7032000</v>
      </c>
      <c r="N19" s="14">
        <v>3516000</v>
      </c>
      <c r="O19" s="14">
        <v>3516000</v>
      </c>
      <c r="P19" s="14">
        <v>6480000</v>
      </c>
      <c r="Q19" s="14">
        <v>880000</v>
      </c>
      <c r="R19" s="15" t="s">
        <v>117</v>
      </c>
    </row>
    <row r="20" spans="1:18" ht="54" customHeight="1" x14ac:dyDescent="0.25">
      <c r="A20" s="29" t="s">
        <v>124</v>
      </c>
      <c r="B20" s="30" t="s">
        <v>24</v>
      </c>
      <c r="C20" s="2">
        <v>28659392</v>
      </c>
      <c r="D20" s="2" t="s">
        <v>120</v>
      </c>
      <c r="E20" s="40" t="s">
        <v>161</v>
      </c>
      <c r="F20" s="32">
        <v>5355244</v>
      </c>
      <c r="G20" s="2" t="s">
        <v>110</v>
      </c>
      <c r="H20" s="2" t="s">
        <v>177</v>
      </c>
      <c r="I20" s="32">
        <v>6</v>
      </c>
      <c r="J20" s="32">
        <v>6</v>
      </c>
      <c r="K20" s="6">
        <v>6874000</v>
      </c>
      <c r="L20" s="6">
        <v>4880000</v>
      </c>
      <c r="M20" s="53">
        <v>4662000</v>
      </c>
      <c r="N20" s="6">
        <v>2331000</v>
      </c>
      <c r="O20" s="6">
        <v>2331000</v>
      </c>
      <c r="P20" s="6">
        <v>3817000</v>
      </c>
      <c r="Q20" s="6">
        <v>1063000</v>
      </c>
      <c r="R20" s="4" t="s">
        <v>117</v>
      </c>
    </row>
    <row r="21" spans="1:18" ht="54" customHeight="1" x14ac:dyDescent="0.25">
      <c r="A21" s="29" t="s">
        <v>124</v>
      </c>
      <c r="B21" s="30" t="s">
        <v>24</v>
      </c>
      <c r="C21" s="2">
        <v>28659392</v>
      </c>
      <c r="D21" s="2" t="s">
        <v>120</v>
      </c>
      <c r="E21" s="30" t="s">
        <v>162</v>
      </c>
      <c r="F21" s="31">
        <v>6727529</v>
      </c>
      <c r="G21" s="2" t="s">
        <v>108</v>
      </c>
      <c r="H21" s="2" t="s">
        <v>177</v>
      </c>
      <c r="I21" s="32">
        <v>9</v>
      </c>
      <c r="J21" s="32">
        <v>11</v>
      </c>
      <c r="K21" s="6">
        <v>6612000</v>
      </c>
      <c r="L21" s="6">
        <v>4488000</v>
      </c>
      <c r="M21" s="53">
        <v>4288000</v>
      </c>
      <c r="N21" s="6">
        <v>0</v>
      </c>
      <c r="O21" s="6">
        <v>4288000</v>
      </c>
      <c r="P21" s="6">
        <v>3963000</v>
      </c>
      <c r="Q21" s="6">
        <v>525000</v>
      </c>
      <c r="R21" s="4" t="s">
        <v>118</v>
      </c>
    </row>
    <row r="22" spans="1:18" ht="54" customHeight="1" thickBot="1" x14ac:dyDescent="0.3">
      <c r="A22" s="34" t="s">
        <v>124</v>
      </c>
      <c r="B22" s="35" t="s">
        <v>24</v>
      </c>
      <c r="C22" s="36">
        <v>28659392</v>
      </c>
      <c r="D22" s="36" t="s">
        <v>120</v>
      </c>
      <c r="E22" s="35" t="s">
        <v>51</v>
      </c>
      <c r="F22" s="39">
        <v>6765886</v>
      </c>
      <c r="G22" s="36" t="s">
        <v>108</v>
      </c>
      <c r="H22" s="36" t="s">
        <v>177</v>
      </c>
      <c r="I22" s="38">
        <v>16</v>
      </c>
      <c r="J22" s="38">
        <v>0</v>
      </c>
      <c r="K22" s="16">
        <v>4788000</v>
      </c>
      <c r="L22" s="16">
        <v>3350000</v>
      </c>
      <c r="M22" s="54">
        <v>3246000</v>
      </c>
      <c r="N22" s="16">
        <v>0</v>
      </c>
      <c r="O22" s="16">
        <v>3246000</v>
      </c>
      <c r="P22" s="16">
        <v>3035000</v>
      </c>
      <c r="Q22" s="16">
        <v>315000</v>
      </c>
      <c r="R22" s="17" t="s">
        <v>118</v>
      </c>
    </row>
    <row r="23" spans="1:18" ht="54" customHeight="1" x14ac:dyDescent="0.25">
      <c r="A23" s="24" t="s">
        <v>112</v>
      </c>
      <c r="B23" s="25" t="s">
        <v>60</v>
      </c>
      <c r="C23" s="26">
        <v>71216642</v>
      </c>
      <c r="D23" s="26" t="s">
        <v>121</v>
      </c>
      <c r="E23" s="25" t="s">
        <v>61</v>
      </c>
      <c r="F23" s="28">
        <v>2700256</v>
      </c>
      <c r="G23" s="26" t="s">
        <v>108</v>
      </c>
      <c r="H23" s="26" t="s">
        <v>178</v>
      </c>
      <c r="I23" s="28">
        <v>10</v>
      </c>
      <c r="J23" s="28">
        <v>13</v>
      </c>
      <c r="K23" s="14">
        <v>7980000</v>
      </c>
      <c r="L23" s="14">
        <v>3964000</v>
      </c>
      <c r="M23" s="52">
        <v>3787000</v>
      </c>
      <c r="N23" s="14">
        <v>0</v>
      </c>
      <c r="O23" s="14">
        <v>3787000</v>
      </c>
      <c r="P23" s="14">
        <v>3645000</v>
      </c>
      <c r="Q23" s="14">
        <v>319000</v>
      </c>
      <c r="R23" s="15" t="s">
        <v>118</v>
      </c>
    </row>
    <row r="24" spans="1:18" ht="54" customHeight="1" thickBot="1" x14ac:dyDescent="0.3">
      <c r="A24" s="34" t="s">
        <v>112</v>
      </c>
      <c r="B24" s="35" t="s">
        <v>60</v>
      </c>
      <c r="C24" s="36">
        <v>71216642</v>
      </c>
      <c r="D24" s="36" t="s">
        <v>121</v>
      </c>
      <c r="E24" s="35" t="s">
        <v>62</v>
      </c>
      <c r="F24" s="38">
        <v>2989798</v>
      </c>
      <c r="G24" s="36" t="s">
        <v>108</v>
      </c>
      <c r="H24" s="36" t="s">
        <v>178</v>
      </c>
      <c r="I24" s="38">
        <v>21</v>
      </c>
      <c r="J24" s="38">
        <v>0</v>
      </c>
      <c r="K24" s="16">
        <v>6612000</v>
      </c>
      <c r="L24" s="16">
        <v>3899000</v>
      </c>
      <c r="M24" s="54">
        <v>3725000</v>
      </c>
      <c r="N24" s="16">
        <v>0</v>
      </c>
      <c r="O24" s="16">
        <v>3725000</v>
      </c>
      <c r="P24" s="16">
        <v>3453000</v>
      </c>
      <c r="Q24" s="16">
        <v>446000</v>
      </c>
      <c r="R24" s="17" t="s">
        <v>118</v>
      </c>
    </row>
    <row r="25" spans="1:18" ht="69.75" customHeight="1" x14ac:dyDescent="0.25">
      <c r="A25" s="24" t="s">
        <v>126</v>
      </c>
      <c r="B25" s="25" t="s">
        <v>125</v>
      </c>
      <c r="C25" s="26">
        <v>70631808</v>
      </c>
      <c r="D25" s="26" t="s">
        <v>121</v>
      </c>
      <c r="E25" s="25" t="s">
        <v>40</v>
      </c>
      <c r="F25" s="28">
        <v>3759291</v>
      </c>
      <c r="G25" s="26" t="s">
        <v>1</v>
      </c>
      <c r="H25" s="26" t="s">
        <v>172</v>
      </c>
      <c r="I25" s="28">
        <v>30</v>
      </c>
      <c r="J25" s="28">
        <v>0</v>
      </c>
      <c r="K25" s="14">
        <v>21455000</v>
      </c>
      <c r="L25" s="14">
        <v>12336000</v>
      </c>
      <c r="M25" s="52">
        <v>11638000</v>
      </c>
      <c r="N25" s="14">
        <v>5819000</v>
      </c>
      <c r="O25" s="14">
        <v>5819000</v>
      </c>
      <c r="P25" s="14">
        <v>11638000</v>
      </c>
      <c r="Q25" s="14">
        <v>0</v>
      </c>
      <c r="R25" s="15" t="s">
        <v>117</v>
      </c>
    </row>
    <row r="26" spans="1:18" ht="69.75" customHeight="1" thickBot="1" x14ac:dyDescent="0.3">
      <c r="A26" s="34" t="s">
        <v>126</v>
      </c>
      <c r="B26" s="35" t="s">
        <v>125</v>
      </c>
      <c r="C26" s="36">
        <v>70631808</v>
      </c>
      <c r="D26" s="36" t="s">
        <v>121</v>
      </c>
      <c r="E26" s="35" t="s">
        <v>36</v>
      </c>
      <c r="F26" s="38">
        <v>5158830</v>
      </c>
      <c r="G26" s="36" t="s">
        <v>127</v>
      </c>
      <c r="H26" s="36" t="s">
        <v>172</v>
      </c>
      <c r="I26" s="38">
        <v>10</v>
      </c>
      <c r="J26" s="38">
        <v>0</v>
      </c>
      <c r="K26" s="16">
        <v>4296000</v>
      </c>
      <c r="L26" s="16">
        <v>1800000</v>
      </c>
      <c r="M26" s="54">
        <v>1719000</v>
      </c>
      <c r="N26" s="16">
        <v>859500</v>
      </c>
      <c r="O26" s="16">
        <v>859500</v>
      </c>
      <c r="P26" s="16">
        <v>1751000</v>
      </c>
      <c r="Q26" s="16">
        <v>49000</v>
      </c>
      <c r="R26" s="17" t="s">
        <v>117</v>
      </c>
    </row>
    <row r="27" spans="1:18" ht="54" customHeight="1" thickBot="1" x14ac:dyDescent="0.3">
      <c r="A27" s="19" t="s">
        <v>128</v>
      </c>
      <c r="B27" s="20" t="s">
        <v>52</v>
      </c>
      <c r="C27" s="21">
        <v>41035526</v>
      </c>
      <c r="D27" s="21" t="s">
        <v>129</v>
      </c>
      <c r="E27" s="20" t="s">
        <v>53</v>
      </c>
      <c r="F27" s="41">
        <v>4549275</v>
      </c>
      <c r="G27" s="21" t="s">
        <v>108</v>
      </c>
      <c r="H27" s="21" t="s">
        <v>179</v>
      </c>
      <c r="I27" s="23">
        <v>7</v>
      </c>
      <c r="J27" s="23">
        <v>7</v>
      </c>
      <c r="K27" s="12">
        <v>3420000</v>
      </c>
      <c r="L27" s="12">
        <v>3400000</v>
      </c>
      <c r="M27" s="51">
        <v>3248000</v>
      </c>
      <c r="N27" s="12">
        <v>0</v>
      </c>
      <c r="O27" s="12">
        <v>3248000</v>
      </c>
      <c r="P27" s="12">
        <v>3200000</v>
      </c>
      <c r="Q27" s="12">
        <v>200000</v>
      </c>
      <c r="R27" s="13" t="s">
        <v>118</v>
      </c>
    </row>
    <row r="28" spans="1:18" ht="54" customHeight="1" thickBot="1" x14ac:dyDescent="0.3">
      <c r="A28" s="19" t="s">
        <v>130</v>
      </c>
      <c r="B28" s="20" t="s">
        <v>63</v>
      </c>
      <c r="C28" s="21">
        <v>48806749</v>
      </c>
      <c r="D28" s="21" t="s">
        <v>129</v>
      </c>
      <c r="E28" s="20" t="s">
        <v>96</v>
      </c>
      <c r="F28" s="41">
        <v>9122767</v>
      </c>
      <c r="G28" s="21" t="s">
        <v>1</v>
      </c>
      <c r="H28" s="21" t="s">
        <v>180</v>
      </c>
      <c r="I28" s="23">
        <v>30</v>
      </c>
      <c r="J28" s="23">
        <v>0</v>
      </c>
      <c r="K28" s="12">
        <v>19197000</v>
      </c>
      <c r="L28" s="12">
        <v>10455624</v>
      </c>
      <c r="M28" s="51">
        <v>9793000</v>
      </c>
      <c r="N28" s="12">
        <v>4896500</v>
      </c>
      <c r="O28" s="12">
        <v>4896500</v>
      </c>
      <c r="P28" s="12">
        <v>9940450</v>
      </c>
      <c r="Q28" s="12">
        <v>308774</v>
      </c>
      <c r="R28" s="13" t="s">
        <v>117</v>
      </c>
    </row>
    <row r="29" spans="1:18" ht="54" customHeight="1" x14ac:dyDescent="0.25">
      <c r="A29" s="24" t="s">
        <v>131</v>
      </c>
      <c r="B29" s="25" t="s">
        <v>68</v>
      </c>
      <c r="C29" s="26">
        <v>26990881</v>
      </c>
      <c r="D29" s="26" t="s">
        <v>106</v>
      </c>
      <c r="E29" s="25" t="s">
        <v>69</v>
      </c>
      <c r="F29" s="27">
        <v>2185596</v>
      </c>
      <c r="G29" s="26" t="s">
        <v>107</v>
      </c>
      <c r="H29" s="26" t="s">
        <v>181</v>
      </c>
      <c r="I29" s="28">
        <v>7</v>
      </c>
      <c r="J29" s="28">
        <v>0</v>
      </c>
      <c r="K29" s="14">
        <v>5217000</v>
      </c>
      <c r="L29" s="14">
        <v>2905000</v>
      </c>
      <c r="M29" s="52">
        <v>2775000</v>
      </c>
      <c r="N29" s="14">
        <v>1387500</v>
      </c>
      <c r="O29" s="14">
        <v>1387500</v>
      </c>
      <c r="P29" s="14">
        <v>2269890</v>
      </c>
      <c r="Q29" s="14">
        <v>635110</v>
      </c>
      <c r="R29" s="15" t="s">
        <v>117</v>
      </c>
    </row>
    <row r="30" spans="1:18" ht="54" customHeight="1" x14ac:dyDescent="0.25">
      <c r="A30" s="29" t="s">
        <v>131</v>
      </c>
      <c r="B30" s="30" t="s">
        <v>68</v>
      </c>
      <c r="C30" s="2">
        <v>26990881</v>
      </c>
      <c r="D30" s="2" t="s">
        <v>106</v>
      </c>
      <c r="E30" s="33" t="s">
        <v>30</v>
      </c>
      <c r="F30" s="32">
        <v>4007706</v>
      </c>
      <c r="G30" s="2" t="s">
        <v>107</v>
      </c>
      <c r="H30" s="2" t="s">
        <v>181</v>
      </c>
      <c r="I30" s="32">
        <v>25</v>
      </c>
      <c r="J30" s="32">
        <v>0</v>
      </c>
      <c r="K30" s="6">
        <v>19052000</v>
      </c>
      <c r="L30" s="6">
        <v>11773000</v>
      </c>
      <c r="M30" s="53">
        <v>11249000</v>
      </c>
      <c r="N30" s="6">
        <v>5624500</v>
      </c>
      <c r="O30" s="6">
        <v>5624500</v>
      </c>
      <c r="P30" s="6">
        <v>9970118</v>
      </c>
      <c r="Q30" s="6">
        <v>1802882</v>
      </c>
      <c r="R30" s="4" t="s">
        <v>117</v>
      </c>
    </row>
    <row r="31" spans="1:18" ht="54" customHeight="1" thickBot="1" x14ac:dyDescent="0.3">
      <c r="A31" s="34" t="s">
        <v>131</v>
      </c>
      <c r="B31" s="35" t="s">
        <v>68</v>
      </c>
      <c r="C31" s="36">
        <v>26990881</v>
      </c>
      <c r="D31" s="36" t="s">
        <v>106</v>
      </c>
      <c r="E31" s="37" t="s">
        <v>59</v>
      </c>
      <c r="F31" s="38">
        <v>6221065</v>
      </c>
      <c r="G31" s="36" t="s">
        <v>127</v>
      </c>
      <c r="H31" s="36" t="s">
        <v>181</v>
      </c>
      <c r="I31" s="38">
        <v>3</v>
      </c>
      <c r="J31" s="38">
        <v>0</v>
      </c>
      <c r="K31" s="16">
        <v>2793000</v>
      </c>
      <c r="L31" s="16">
        <v>2032000</v>
      </c>
      <c r="M31" s="54">
        <v>1941000</v>
      </c>
      <c r="N31" s="16">
        <v>970500</v>
      </c>
      <c r="O31" s="16">
        <v>970500</v>
      </c>
      <c r="P31" s="16">
        <v>1718528</v>
      </c>
      <c r="Q31" s="16">
        <v>313472</v>
      </c>
      <c r="R31" s="17" t="s">
        <v>117</v>
      </c>
    </row>
    <row r="32" spans="1:18" ht="54" customHeight="1" x14ac:dyDescent="0.25">
      <c r="A32" s="24" t="s">
        <v>132</v>
      </c>
      <c r="B32" s="25" t="s">
        <v>5</v>
      </c>
      <c r="C32" s="26">
        <v>60337842</v>
      </c>
      <c r="D32" s="26" t="s">
        <v>129</v>
      </c>
      <c r="E32" s="42" t="s">
        <v>9</v>
      </c>
      <c r="F32" s="28">
        <v>2409489</v>
      </c>
      <c r="G32" s="26" t="s">
        <v>110</v>
      </c>
      <c r="H32" s="26" t="s">
        <v>182</v>
      </c>
      <c r="I32" s="28">
        <v>6</v>
      </c>
      <c r="J32" s="28">
        <v>6</v>
      </c>
      <c r="K32" s="14">
        <v>5585000</v>
      </c>
      <c r="L32" s="14">
        <v>3886000</v>
      </c>
      <c r="M32" s="52">
        <v>3713000</v>
      </c>
      <c r="N32" s="14">
        <v>1856500</v>
      </c>
      <c r="O32" s="14">
        <v>1856500</v>
      </c>
      <c r="P32" s="14">
        <v>3466000</v>
      </c>
      <c r="Q32" s="14">
        <v>420000</v>
      </c>
      <c r="R32" s="15" t="s">
        <v>117</v>
      </c>
    </row>
    <row r="33" spans="1:18" ht="54" customHeight="1" thickBot="1" x14ac:dyDescent="0.3">
      <c r="A33" s="34" t="s">
        <v>132</v>
      </c>
      <c r="B33" s="35" t="s">
        <v>5</v>
      </c>
      <c r="C33" s="36">
        <v>60337842</v>
      </c>
      <c r="D33" s="36" t="s">
        <v>129</v>
      </c>
      <c r="E33" s="37" t="s">
        <v>6</v>
      </c>
      <c r="F33" s="38">
        <v>9413375</v>
      </c>
      <c r="G33" s="36" t="s">
        <v>108</v>
      </c>
      <c r="H33" s="36" t="s">
        <v>182</v>
      </c>
      <c r="I33" s="38">
        <v>12</v>
      </c>
      <c r="J33" s="38">
        <v>14</v>
      </c>
      <c r="K33" s="16">
        <v>12768000</v>
      </c>
      <c r="L33" s="16">
        <v>8460000</v>
      </c>
      <c r="M33" s="54">
        <v>8083000</v>
      </c>
      <c r="N33" s="16">
        <v>4041500</v>
      </c>
      <c r="O33" s="16">
        <v>4041500</v>
      </c>
      <c r="P33" s="16">
        <v>7540000</v>
      </c>
      <c r="Q33" s="16">
        <v>920000</v>
      </c>
      <c r="R33" s="17" t="s">
        <v>117</v>
      </c>
    </row>
    <row r="34" spans="1:18" ht="54" customHeight="1" thickBot="1" x14ac:dyDescent="0.3">
      <c r="A34" s="19" t="s">
        <v>135</v>
      </c>
      <c r="B34" s="20" t="s">
        <v>19</v>
      </c>
      <c r="C34" s="21">
        <v>73635677</v>
      </c>
      <c r="D34" s="21" t="s">
        <v>129</v>
      </c>
      <c r="E34" s="43" t="s">
        <v>20</v>
      </c>
      <c r="F34" s="23">
        <v>2810272</v>
      </c>
      <c r="G34" s="21" t="s">
        <v>108</v>
      </c>
      <c r="H34" s="21" t="s">
        <v>183</v>
      </c>
      <c r="I34" s="23">
        <v>22</v>
      </c>
      <c r="J34" s="23">
        <v>28</v>
      </c>
      <c r="K34" s="12">
        <v>25992000</v>
      </c>
      <c r="L34" s="12">
        <v>15412000</v>
      </c>
      <c r="M34" s="51">
        <v>14726000</v>
      </c>
      <c r="N34" s="12">
        <v>7363000</v>
      </c>
      <c r="O34" s="12">
        <v>7363000</v>
      </c>
      <c r="P34" s="12">
        <v>14750000</v>
      </c>
      <c r="Q34" s="12">
        <v>662000</v>
      </c>
      <c r="R34" s="13" t="s">
        <v>117</v>
      </c>
    </row>
    <row r="35" spans="1:18" ht="54" customHeight="1" x14ac:dyDescent="0.25">
      <c r="A35" s="24" t="s">
        <v>136</v>
      </c>
      <c r="B35" s="25" t="s">
        <v>29</v>
      </c>
      <c r="C35" s="26">
        <v>43964591</v>
      </c>
      <c r="D35" s="26" t="s">
        <v>129</v>
      </c>
      <c r="E35" s="42" t="s">
        <v>82</v>
      </c>
      <c r="F35" s="28">
        <v>1478695</v>
      </c>
      <c r="G35" s="26" t="s">
        <v>1</v>
      </c>
      <c r="H35" s="26" t="s">
        <v>184</v>
      </c>
      <c r="I35" s="28">
        <v>25</v>
      </c>
      <c r="J35" s="28">
        <v>0</v>
      </c>
      <c r="K35" s="14">
        <v>17164000</v>
      </c>
      <c r="L35" s="14">
        <v>11150000</v>
      </c>
      <c r="M35" s="52">
        <v>11150000</v>
      </c>
      <c r="N35" s="14">
        <v>5575000</v>
      </c>
      <c r="O35" s="14">
        <v>5575000</v>
      </c>
      <c r="P35" s="14">
        <v>9682000</v>
      </c>
      <c r="Q35" s="14">
        <v>1468000</v>
      </c>
      <c r="R35" s="15" t="s">
        <v>117</v>
      </c>
    </row>
    <row r="36" spans="1:18" ht="54" customHeight="1" thickBot="1" x14ac:dyDescent="0.3">
      <c r="A36" s="34" t="s">
        <v>136</v>
      </c>
      <c r="B36" s="35" t="s">
        <v>29</v>
      </c>
      <c r="C36" s="36">
        <v>43964591</v>
      </c>
      <c r="D36" s="36" t="s">
        <v>129</v>
      </c>
      <c r="E36" s="37" t="s">
        <v>137</v>
      </c>
      <c r="F36" s="38">
        <v>8724700</v>
      </c>
      <c r="G36" s="36" t="s">
        <v>107</v>
      </c>
      <c r="H36" s="36" t="s">
        <v>184</v>
      </c>
      <c r="I36" s="38">
        <v>12</v>
      </c>
      <c r="J36" s="38">
        <v>0</v>
      </c>
      <c r="K36" s="16">
        <v>5217000</v>
      </c>
      <c r="L36" s="16">
        <v>3832000</v>
      </c>
      <c r="M36" s="54">
        <v>3832000</v>
      </c>
      <c r="N36" s="16">
        <v>1916000</v>
      </c>
      <c r="O36" s="16">
        <v>1916000</v>
      </c>
      <c r="P36" s="16">
        <v>3273000</v>
      </c>
      <c r="Q36" s="16">
        <v>559000</v>
      </c>
      <c r="R36" s="17" t="s">
        <v>117</v>
      </c>
    </row>
    <row r="37" spans="1:18" ht="54" customHeight="1" x14ac:dyDescent="0.25">
      <c r="A37" s="24" t="s">
        <v>138</v>
      </c>
      <c r="B37" s="25" t="s">
        <v>47</v>
      </c>
      <c r="C37" s="26">
        <v>44940998</v>
      </c>
      <c r="D37" s="26" t="s">
        <v>129</v>
      </c>
      <c r="E37" s="25" t="s">
        <v>54</v>
      </c>
      <c r="F37" s="27">
        <v>4252755</v>
      </c>
      <c r="G37" s="26" t="s">
        <v>108</v>
      </c>
      <c r="H37" s="26" t="s">
        <v>185</v>
      </c>
      <c r="I37" s="28">
        <v>9</v>
      </c>
      <c r="J37" s="28">
        <v>15</v>
      </c>
      <c r="K37" s="14">
        <v>5472000</v>
      </c>
      <c r="L37" s="14">
        <v>4441000</v>
      </c>
      <c r="M37" s="52">
        <v>4243000</v>
      </c>
      <c r="N37" s="14">
        <v>0</v>
      </c>
      <c r="O37" s="14">
        <v>4243000</v>
      </c>
      <c r="P37" s="14">
        <v>3516000</v>
      </c>
      <c r="Q37" s="14">
        <v>925000</v>
      </c>
      <c r="R37" s="15" t="s">
        <v>118</v>
      </c>
    </row>
    <row r="38" spans="1:18" ht="54" customHeight="1" x14ac:dyDescent="0.25">
      <c r="A38" s="29" t="s">
        <v>138</v>
      </c>
      <c r="B38" s="30" t="s">
        <v>47</v>
      </c>
      <c r="C38" s="2">
        <v>44940998</v>
      </c>
      <c r="D38" s="2" t="s">
        <v>129</v>
      </c>
      <c r="E38" s="30" t="s">
        <v>55</v>
      </c>
      <c r="F38" s="31">
        <v>5060106</v>
      </c>
      <c r="G38" s="2" t="s">
        <v>108</v>
      </c>
      <c r="H38" s="2" t="s">
        <v>185</v>
      </c>
      <c r="I38" s="32">
        <v>35</v>
      </c>
      <c r="J38" s="32">
        <v>0</v>
      </c>
      <c r="K38" s="6">
        <v>9576000</v>
      </c>
      <c r="L38" s="6">
        <v>4690000</v>
      </c>
      <c r="M38" s="53">
        <v>4481000</v>
      </c>
      <c r="N38" s="6">
        <v>0</v>
      </c>
      <c r="O38" s="6">
        <v>4481000</v>
      </c>
      <c r="P38" s="6">
        <v>3666000</v>
      </c>
      <c r="Q38" s="6">
        <v>1024000</v>
      </c>
      <c r="R38" s="4" t="s">
        <v>118</v>
      </c>
    </row>
    <row r="39" spans="1:18" ht="54" customHeight="1" thickBot="1" x14ac:dyDescent="0.3">
      <c r="A39" s="34" t="s">
        <v>138</v>
      </c>
      <c r="B39" s="35" t="s">
        <v>47</v>
      </c>
      <c r="C39" s="36">
        <v>44940998</v>
      </c>
      <c r="D39" s="36" t="s">
        <v>129</v>
      </c>
      <c r="E39" s="35" t="s">
        <v>48</v>
      </c>
      <c r="F39" s="39">
        <v>9046599</v>
      </c>
      <c r="G39" s="36" t="s">
        <v>107</v>
      </c>
      <c r="H39" s="36" t="s">
        <v>185</v>
      </c>
      <c r="I39" s="38">
        <v>15</v>
      </c>
      <c r="J39" s="38">
        <v>0</v>
      </c>
      <c r="K39" s="16">
        <v>10887000</v>
      </c>
      <c r="L39" s="16">
        <v>6100000</v>
      </c>
      <c r="M39" s="54">
        <v>5828000</v>
      </c>
      <c r="N39" s="16">
        <v>2914000</v>
      </c>
      <c r="O39" s="16">
        <v>2914000</v>
      </c>
      <c r="P39" s="16">
        <v>4480050</v>
      </c>
      <c r="Q39" s="16">
        <v>1619950</v>
      </c>
      <c r="R39" s="17" t="s">
        <v>117</v>
      </c>
    </row>
    <row r="40" spans="1:18" ht="54" customHeight="1" thickBot="1" x14ac:dyDescent="0.3">
      <c r="A40" s="19" t="s">
        <v>139</v>
      </c>
      <c r="B40" s="20" t="s">
        <v>75</v>
      </c>
      <c r="C40" s="21">
        <v>44937377</v>
      </c>
      <c r="D40" s="21" t="s">
        <v>129</v>
      </c>
      <c r="E40" s="20" t="s">
        <v>74</v>
      </c>
      <c r="F40" s="23">
        <v>2845276</v>
      </c>
      <c r="G40" s="21" t="s">
        <v>108</v>
      </c>
      <c r="H40" s="21" t="s">
        <v>186</v>
      </c>
      <c r="I40" s="23">
        <v>2</v>
      </c>
      <c r="J40" s="23">
        <v>5</v>
      </c>
      <c r="K40" s="12">
        <v>1824000</v>
      </c>
      <c r="L40" s="12">
        <v>1059000</v>
      </c>
      <c r="M40" s="51">
        <v>1011000</v>
      </c>
      <c r="N40" s="12">
        <v>505500</v>
      </c>
      <c r="O40" s="12">
        <v>505500</v>
      </c>
      <c r="P40" s="12">
        <v>911000</v>
      </c>
      <c r="Q40" s="12">
        <v>148000</v>
      </c>
      <c r="R40" s="13" t="s">
        <v>117</v>
      </c>
    </row>
    <row r="41" spans="1:18" ht="54" customHeight="1" x14ac:dyDescent="0.25">
      <c r="A41" s="24" t="s">
        <v>140</v>
      </c>
      <c r="B41" s="25" t="s">
        <v>21</v>
      </c>
      <c r="C41" s="44">
        <v>1606085</v>
      </c>
      <c r="D41" s="26" t="s">
        <v>120</v>
      </c>
      <c r="E41" s="25" t="s">
        <v>43</v>
      </c>
      <c r="F41" s="27">
        <v>1717547</v>
      </c>
      <c r="G41" s="26" t="s">
        <v>1</v>
      </c>
      <c r="H41" s="26" t="s">
        <v>187</v>
      </c>
      <c r="I41" s="28">
        <v>12</v>
      </c>
      <c r="J41" s="28">
        <v>0</v>
      </c>
      <c r="K41" s="14">
        <v>8582000</v>
      </c>
      <c r="L41" s="14">
        <v>5346000</v>
      </c>
      <c r="M41" s="52">
        <v>5108000</v>
      </c>
      <c r="N41" s="14">
        <v>2554000</v>
      </c>
      <c r="O41" s="14">
        <v>2554000</v>
      </c>
      <c r="P41" s="14">
        <v>4426784</v>
      </c>
      <c r="Q41" s="14">
        <v>919216</v>
      </c>
      <c r="R41" s="15" t="s">
        <v>117</v>
      </c>
    </row>
    <row r="42" spans="1:18" ht="54" customHeight="1" x14ac:dyDescent="0.25">
      <c r="A42" s="29" t="s">
        <v>140</v>
      </c>
      <c r="B42" s="30" t="s">
        <v>21</v>
      </c>
      <c r="C42" s="45">
        <v>1606085</v>
      </c>
      <c r="D42" s="2" t="s">
        <v>120</v>
      </c>
      <c r="E42" s="30" t="s">
        <v>70</v>
      </c>
      <c r="F42" s="32">
        <v>2025647</v>
      </c>
      <c r="G42" s="2" t="s">
        <v>1</v>
      </c>
      <c r="H42" s="2" t="s">
        <v>187</v>
      </c>
      <c r="I42" s="32">
        <v>13</v>
      </c>
      <c r="J42" s="32">
        <v>0</v>
      </c>
      <c r="K42" s="6">
        <v>9712000</v>
      </c>
      <c r="L42" s="6">
        <v>4926000</v>
      </c>
      <c r="M42" s="53">
        <v>4706000</v>
      </c>
      <c r="N42" s="6">
        <v>2353000</v>
      </c>
      <c r="O42" s="6">
        <v>2353000</v>
      </c>
      <c r="P42" s="6">
        <v>4329623</v>
      </c>
      <c r="Q42" s="6">
        <v>596377</v>
      </c>
      <c r="R42" s="4" t="s">
        <v>117</v>
      </c>
    </row>
    <row r="43" spans="1:18" ht="54" customHeight="1" x14ac:dyDescent="0.25">
      <c r="A43" s="29" t="s">
        <v>140</v>
      </c>
      <c r="B43" s="30" t="s">
        <v>21</v>
      </c>
      <c r="C43" s="45">
        <v>1606085</v>
      </c>
      <c r="D43" s="2" t="s">
        <v>120</v>
      </c>
      <c r="E43" s="40" t="s">
        <v>98</v>
      </c>
      <c r="F43" s="32">
        <v>2789051</v>
      </c>
      <c r="G43" s="2" t="s">
        <v>127</v>
      </c>
      <c r="H43" s="2" t="s">
        <v>187</v>
      </c>
      <c r="I43" s="32">
        <v>6</v>
      </c>
      <c r="J43" s="32">
        <v>0</v>
      </c>
      <c r="K43" s="6">
        <v>6230000</v>
      </c>
      <c r="L43" s="6">
        <v>3758000</v>
      </c>
      <c r="M43" s="53">
        <v>3590000</v>
      </c>
      <c r="N43" s="6">
        <v>1795000</v>
      </c>
      <c r="O43" s="6">
        <v>1795000</v>
      </c>
      <c r="P43" s="6">
        <v>3378144</v>
      </c>
      <c r="Q43" s="6">
        <v>379856</v>
      </c>
      <c r="R43" s="4" t="s">
        <v>117</v>
      </c>
    </row>
    <row r="44" spans="1:18" ht="54" customHeight="1" x14ac:dyDescent="0.25">
      <c r="A44" s="29" t="s">
        <v>140</v>
      </c>
      <c r="B44" s="30" t="s">
        <v>21</v>
      </c>
      <c r="C44" s="45">
        <v>1606085</v>
      </c>
      <c r="D44" s="2" t="s">
        <v>120</v>
      </c>
      <c r="E44" s="30" t="s">
        <v>72</v>
      </c>
      <c r="F44" s="32">
        <v>5691603</v>
      </c>
      <c r="G44" s="2" t="s">
        <v>127</v>
      </c>
      <c r="H44" s="2" t="s">
        <v>187</v>
      </c>
      <c r="I44" s="32">
        <v>6</v>
      </c>
      <c r="J44" s="32">
        <v>0</v>
      </c>
      <c r="K44" s="6">
        <v>6230000</v>
      </c>
      <c r="L44" s="6">
        <v>3767000</v>
      </c>
      <c r="M44" s="53">
        <v>3599000</v>
      </c>
      <c r="N44" s="6">
        <v>1799500</v>
      </c>
      <c r="O44" s="6">
        <v>1799500</v>
      </c>
      <c r="P44" s="6">
        <v>3343634</v>
      </c>
      <c r="Q44" s="6">
        <v>423366</v>
      </c>
      <c r="R44" s="4" t="s">
        <v>117</v>
      </c>
    </row>
    <row r="45" spans="1:18" ht="54" customHeight="1" x14ac:dyDescent="0.25">
      <c r="A45" s="29" t="s">
        <v>140</v>
      </c>
      <c r="B45" s="30" t="s">
        <v>21</v>
      </c>
      <c r="C45" s="45">
        <v>1606085</v>
      </c>
      <c r="D45" s="2" t="s">
        <v>120</v>
      </c>
      <c r="E45" s="30" t="s">
        <v>97</v>
      </c>
      <c r="F45" s="32">
        <v>5894112</v>
      </c>
      <c r="G45" s="2" t="s">
        <v>127</v>
      </c>
      <c r="H45" s="2" t="s">
        <v>187</v>
      </c>
      <c r="I45" s="32">
        <v>2</v>
      </c>
      <c r="J45" s="32">
        <v>0</v>
      </c>
      <c r="K45" s="6">
        <v>1504000</v>
      </c>
      <c r="L45" s="6">
        <v>1051000</v>
      </c>
      <c r="M45" s="53">
        <v>1004000</v>
      </c>
      <c r="N45" s="6">
        <v>502000</v>
      </c>
      <c r="O45" s="6">
        <v>502000</v>
      </c>
      <c r="P45" s="6">
        <v>958740</v>
      </c>
      <c r="Q45" s="6">
        <v>92260</v>
      </c>
      <c r="R45" s="4" t="s">
        <v>117</v>
      </c>
    </row>
    <row r="46" spans="1:18" ht="54" customHeight="1" x14ac:dyDescent="0.25">
      <c r="A46" s="29" t="s">
        <v>140</v>
      </c>
      <c r="B46" s="30" t="s">
        <v>21</v>
      </c>
      <c r="C46" s="45">
        <v>1606085</v>
      </c>
      <c r="D46" s="2" t="s">
        <v>120</v>
      </c>
      <c r="E46" s="30" t="s">
        <v>81</v>
      </c>
      <c r="F46" s="32">
        <v>6352954</v>
      </c>
      <c r="G46" s="2" t="s">
        <v>107</v>
      </c>
      <c r="H46" s="2" t="s">
        <v>187</v>
      </c>
      <c r="I46" s="32">
        <v>6</v>
      </c>
      <c r="J46" s="32">
        <v>0</v>
      </c>
      <c r="K46" s="6">
        <v>4536000</v>
      </c>
      <c r="L46" s="6">
        <v>2786000</v>
      </c>
      <c r="M46" s="53">
        <v>2662000</v>
      </c>
      <c r="N46" s="6">
        <v>1331000</v>
      </c>
      <c r="O46" s="6">
        <v>1331000</v>
      </c>
      <c r="P46" s="6">
        <v>2443962</v>
      </c>
      <c r="Q46" s="6">
        <v>342038</v>
      </c>
      <c r="R46" s="4" t="s">
        <v>117</v>
      </c>
    </row>
    <row r="47" spans="1:18" ht="54" customHeight="1" thickBot="1" x14ac:dyDescent="0.3">
      <c r="A47" s="34" t="s">
        <v>140</v>
      </c>
      <c r="B47" s="35" t="s">
        <v>21</v>
      </c>
      <c r="C47" s="46">
        <v>1606085</v>
      </c>
      <c r="D47" s="36" t="s">
        <v>120</v>
      </c>
      <c r="E47" s="37" t="s">
        <v>22</v>
      </c>
      <c r="F47" s="38">
        <v>7779303</v>
      </c>
      <c r="G47" s="36" t="s">
        <v>127</v>
      </c>
      <c r="H47" s="36" t="s">
        <v>187</v>
      </c>
      <c r="I47" s="38">
        <v>15</v>
      </c>
      <c r="J47" s="38">
        <v>0</v>
      </c>
      <c r="K47" s="16">
        <v>17614000</v>
      </c>
      <c r="L47" s="16">
        <v>9458000</v>
      </c>
      <c r="M47" s="54">
        <v>9037000</v>
      </c>
      <c r="N47" s="16">
        <v>4518500</v>
      </c>
      <c r="O47" s="16">
        <v>4518500</v>
      </c>
      <c r="P47" s="16">
        <v>8730298</v>
      </c>
      <c r="Q47" s="16">
        <v>727702</v>
      </c>
      <c r="R47" s="17" t="s">
        <v>117</v>
      </c>
    </row>
    <row r="48" spans="1:18" ht="54" customHeight="1" thickBot="1" x14ac:dyDescent="0.3">
      <c r="A48" s="19" t="s">
        <v>141</v>
      </c>
      <c r="B48" s="20" t="s">
        <v>31</v>
      </c>
      <c r="C48" s="21">
        <v>26588773</v>
      </c>
      <c r="D48" s="21" t="s">
        <v>120</v>
      </c>
      <c r="E48" s="47" t="s">
        <v>32</v>
      </c>
      <c r="F48" s="23">
        <v>4508339</v>
      </c>
      <c r="G48" s="21" t="s">
        <v>107</v>
      </c>
      <c r="H48" s="21" t="s">
        <v>188</v>
      </c>
      <c r="I48" s="23">
        <v>8</v>
      </c>
      <c r="J48" s="23">
        <v>0</v>
      </c>
      <c r="K48" s="12">
        <v>5670000</v>
      </c>
      <c r="L48" s="12">
        <v>4800000</v>
      </c>
      <c r="M48" s="51">
        <v>4586000</v>
      </c>
      <c r="N48" s="12">
        <v>2293000</v>
      </c>
      <c r="O48" s="12">
        <v>2293000</v>
      </c>
      <c r="P48" s="12">
        <v>3138494</v>
      </c>
      <c r="Q48" s="12">
        <v>1661506</v>
      </c>
      <c r="R48" s="13" t="s">
        <v>117</v>
      </c>
    </row>
    <row r="49" spans="1:18" ht="54" customHeight="1" x14ac:dyDescent="0.25">
      <c r="A49" s="24" t="s">
        <v>142</v>
      </c>
      <c r="B49" s="25" t="s">
        <v>37</v>
      </c>
      <c r="C49" s="26">
        <v>65469003</v>
      </c>
      <c r="D49" s="26" t="s">
        <v>143</v>
      </c>
      <c r="E49" s="25" t="s">
        <v>30</v>
      </c>
      <c r="F49" s="28">
        <v>7876721</v>
      </c>
      <c r="G49" s="26" t="s">
        <v>107</v>
      </c>
      <c r="H49" s="26" t="s">
        <v>189</v>
      </c>
      <c r="I49" s="28">
        <v>50</v>
      </c>
      <c r="J49" s="28">
        <v>0</v>
      </c>
      <c r="K49" s="14">
        <v>21546000</v>
      </c>
      <c r="L49" s="14">
        <v>11300000</v>
      </c>
      <c r="M49" s="52">
        <v>10797000</v>
      </c>
      <c r="N49" s="14">
        <v>5398500</v>
      </c>
      <c r="O49" s="14">
        <v>5398500</v>
      </c>
      <c r="P49" s="14">
        <v>9976000</v>
      </c>
      <c r="Q49" s="14">
        <v>1324000</v>
      </c>
      <c r="R49" s="15" t="s">
        <v>117</v>
      </c>
    </row>
    <row r="50" spans="1:18" ht="54" customHeight="1" thickBot="1" x14ac:dyDescent="0.3">
      <c r="A50" s="34" t="s">
        <v>142</v>
      </c>
      <c r="B50" s="35" t="s">
        <v>37</v>
      </c>
      <c r="C50" s="36">
        <v>65469003</v>
      </c>
      <c r="D50" s="36" t="s">
        <v>143</v>
      </c>
      <c r="E50" s="35" t="s">
        <v>36</v>
      </c>
      <c r="F50" s="38">
        <v>8616711</v>
      </c>
      <c r="G50" s="36" t="s">
        <v>127</v>
      </c>
      <c r="H50" s="36" t="s">
        <v>189</v>
      </c>
      <c r="I50" s="38">
        <v>30</v>
      </c>
      <c r="J50" s="38">
        <v>0</v>
      </c>
      <c r="K50" s="16">
        <v>13533000</v>
      </c>
      <c r="L50" s="16">
        <v>7740000</v>
      </c>
      <c r="M50" s="54">
        <v>7395000</v>
      </c>
      <c r="N50" s="16">
        <v>3697500</v>
      </c>
      <c r="O50" s="16">
        <v>3697500</v>
      </c>
      <c r="P50" s="16">
        <v>7064000</v>
      </c>
      <c r="Q50" s="16">
        <v>676000</v>
      </c>
      <c r="R50" s="17" t="s">
        <v>117</v>
      </c>
    </row>
    <row r="51" spans="1:18" ht="54" customHeight="1" thickBot="1" x14ac:dyDescent="0.3">
      <c r="A51" s="19" t="s">
        <v>144</v>
      </c>
      <c r="B51" s="20" t="s">
        <v>45</v>
      </c>
      <c r="C51" s="21">
        <v>22832386</v>
      </c>
      <c r="D51" s="21" t="s">
        <v>106</v>
      </c>
      <c r="E51" s="20" t="s">
        <v>46</v>
      </c>
      <c r="F51" s="41">
        <v>2892829</v>
      </c>
      <c r="G51" s="21" t="s">
        <v>107</v>
      </c>
      <c r="H51" s="21" t="s">
        <v>190</v>
      </c>
      <c r="I51" s="23">
        <v>6</v>
      </c>
      <c r="J51" s="23">
        <v>0</v>
      </c>
      <c r="K51" s="12">
        <v>4536000</v>
      </c>
      <c r="L51" s="12">
        <v>2520000</v>
      </c>
      <c r="M51" s="51">
        <v>2407000</v>
      </c>
      <c r="N51" s="12">
        <v>1203500</v>
      </c>
      <c r="O51" s="12">
        <v>1203500</v>
      </c>
      <c r="P51" s="12">
        <v>1907030</v>
      </c>
      <c r="Q51" s="12">
        <v>612970</v>
      </c>
      <c r="R51" s="13" t="s">
        <v>117</v>
      </c>
    </row>
    <row r="52" spans="1:18" ht="54" customHeight="1" thickBot="1" x14ac:dyDescent="0.3">
      <c r="A52" s="19" t="s">
        <v>145</v>
      </c>
      <c r="B52" s="20" t="s">
        <v>56</v>
      </c>
      <c r="C52" s="21">
        <v>65497961</v>
      </c>
      <c r="D52" s="21" t="s">
        <v>106</v>
      </c>
      <c r="E52" s="20" t="s">
        <v>57</v>
      </c>
      <c r="F52" s="41">
        <v>6291831</v>
      </c>
      <c r="G52" s="21" t="s">
        <v>108</v>
      </c>
      <c r="H52" s="21" t="s">
        <v>191</v>
      </c>
      <c r="I52" s="23">
        <v>15</v>
      </c>
      <c r="J52" s="23">
        <v>0</v>
      </c>
      <c r="K52" s="12">
        <v>4560000</v>
      </c>
      <c r="L52" s="12">
        <v>3630000</v>
      </c>
      <c r="M52" s="51">
        <v>3468000</v>
      </c>
      <c r="N52" s="12">
        <v>0</v>
      </c>
      <c r="O52" s="12">
        <v>3468000</v>
      </c>
      <c r="P52" s="12">
        <v>3068320</v>
      </c>
      <c r="Q52" s="12">
        <v>561680</v>
      </c>
      <c r="R52" s="13" t="s">
        <v>118</v>
      </c>
    </row>
    <row r="53" spans="1:18" ht="54" customHeight="1" x14ac:dyDescent="0.25">
      <c r="A53" s="24" t="s">
        <v>146</v>
      </c>
      <c r="B53" s="25" t="s">
        <v>99</v>
      </c>
      <c r="C53" s="26">
        <v>27011283</v>
      </c>
      <c r="D53" s="26" t="s">
        <v>106</v>
      </c>
      <c r="E53" s="25" t="s">
        <v>36</v>
      </c>
      <c r="F53" s="28">
        <v>6332017</v>
      </c>
      <c r="G53" s="26" t="s">
        <v>127</v>
      </c>
      <c r="H53" s="26" t="s">
        <v>192</v>
      </c>
      <c r="I53" s="28">
        <v>6</v>
      </c>
      <c r="J53" s="28">
        <v>0</v>
      </c>
      <c r="K53" s="14">
        <v>2148000</v>
      </c>
      <c r="L53" s="14">
        <v>1035000</v>
      </c>
      <c r="M53" s="52">
        <v>1024700</v>
      </c>
      <c r="N53" s="14">
        <v>512350</v>
      </c>
      <c r="O53" s="14">
        <v>512350</v>
      </c>
      <c r="P53" s="14">
        <v>1010000</v>
      </c>
      <c r="Q53" s="14">
        <v>25000</v>
      </c>
      <c r="R53" s="15" t="s">
        <v>117</v>
      </c>
    </row>
    <row r="54" spans="1:18" ht="54" customHeight="1" thickBot="1" x14ac:dyDescent="0.3">
      <c r="A54" s="34" t="s">
        <v>146</v>
      </c>
      <c r="B54" s="35" t="s">
        <v>99</v>
      </c>
      <c r="C54" s="36">
        <v>27011283</v>
      </c>
      <c r="D54" s="36" t="s">
        <v>106</v>
      </c>
      <c r="E54" s="35" t="s">
        <v>41</v>
      </c>
      <c r="F54" s="38">
        <v>8014263</v>
      </c>
      <c r="G54" s="36" t="s">
        <v>1</v>
      </c>
      <c r="H54" s="36" t="s">
        <v>192</v>
      </c>
      <c r="I54" s="38">
        <v>22</v>
      </c>
      <c r="J54" s="38">
        <v>0</v>
      </c>
      <c r="K54" s="16">
        <v>7905000</v>
      </c>
      <c r="L54" s="16">
        <v>3838000</v>
      </c>
      <c r="M54" s="54">
        <v>3667000</v>
      </c>
      <c r="N54" s="16">
        <v>1833500</v>
      </c>
      <c r="O54" s="16">
        <v>1833500</v>
      </c>
      <c r="P54" s="16">
        <v>3137000</v>
      </c>
      <c r="Q54" s="16">
        <v>701000</v>
      </c>
      <c r="R54" s="17" t="s">
        <v>117</v>
      </c>
    </row>
    <row r="55" spans="1:18" ht="54" customHeight="1" thickBot="1" x14ac:dyDescent="0.3">
      <c r="A55" s="19" t="s">
        <v>133</v>
      </c>
      <c r="B55" s="20" t="s">
        <v>147</v>
      </c>
      <c r="C55" s="48">
        <v>844004</v>
      </c>
      <c r="D55" s="21" t="s">
        <v>121</v>
      </c>
      <c r="E55" s="20" t="s">
        <v>100</v>
      </c>
      <c r="F55" s="23">
        <v>7184093</v>
      </c>
      <c r="G55" s="21" t="s">
        <v>107</v>
      </c>
      <c r="H55" s="21" t="s">
        <v>193</v>
      </c>
      <c r="I55" s="23">
        <v>15</v>
      </c>
      <c r="J55" s="23">
        <v>0</v>
      </c>
      <c r="K55" s="12">
        <v>9072000</v>
      </c>
      <c r="L55" s="12">
        <v>7500000</v>
      </c>
      <c r="M55" s="51">
        <v>7166000</v>
      </c>
      <c r="N55" s="12">
        <v>3583000</v>
      </c>
      <c r="O55" s="12">
        <v>3583000</v>
      </c>
      <c r="P55" s="12">
        <v>5568000</v>
      </c>
      <c r="Q55" s="12">
        <v>1932000</v>
      </c>
      <c r="R55" s="13" t="s">
        <v>117</v>
      </c>
    </row>
    <row r="56" spans="1:18" ht="54" customHeight="1" x14ac:dyDescent="0.25">
      <c r="A56" s="24" t="s">
        <v>134</v>
      </c>
      <c r="B56" s="25" t="s">
        <v>4</v>
      </c>
      <c r="C56" s="26">
        <v>65468562</v>
      </c>
      <c r="D56" s="26" t="s">
        <v>129</v>
      </c>
      <c r="E56" s="25" t="s">
        <v>91</v>
      </c>
      <c r="F56" s="28">
        <v>1979842</v>
      </c>
      <c r="G56" s="26" t="s">
        <v>1</v>
      </c>
      <c r="H56" s="26" t="s">
        <v>194</v>
      </c>
      <c r="I56" s="28">
        <v>9</v>
      </c>
      <c r="J56" s="28">
        <v>0</v>
      </c>
      <c r="K56" s="14">
        <v>6776000</v>
      </c>
      <c r="L56" s="14">
        <v>4462000</v>
      </c>
      <c r="M56" s="52">
        <v>4263000</v>
      </c>
      <c r="N56" s="14">
        <v>2131500</v>
      </c>
      <c r="O56" s="14">
        <v>2131500</v>
      </c>
      <c r="P56" s="14">
        <v>3316100</v>
      </c>
      <c r="Q56" s="14">
        <v>1145900</v>
      </c>
      <c r="R56" s="15" t="s">
        <v>117</v>
      </c>
    </row>
    <row r="57" spans="1:18" ht="85.7" customHeight="1" x14ac:dyDescent="0.25">
      <c r="A57" s="29" t="s">
        <v>134</v>
      </c>
      <c r="B57" s="30" t="s">
        <v>4</v>
      </c>
      <c r="C57" s="2">
        <v>65468562</v>
      </c>
      <c r="D57" s="2" t="s">
        <v>129</v>
      </c>
      <c r="E57" s="30" t="s">
        <v>149</v>
      </c>
      <c r="F57" s="31">
        <v>2165295</v>
      </c>
      <c r="G57" s="2" t="s">
        <v>110</v>
      </c>
      <c r="H57" s="2" t="s">
        <v>194</v>
      </c>
      <c r="I57" s="32">
        <v>15</v>
      </c>
      <c r="J57" s="32">
        <v>15</v>
      </c>
      <c r="K57" s="6">
        <v>10740000</v>
      </c>
      <c r="L57" s="6">
        <v>8857000</v>
      </c>
      <c r="M57" s="53">
        <v>8462000</v>
      </c>
      <c r="N57" s="6">
        <v>4231000</v>
      </c>
      <c r="O57" s="6">
        <v>4231000</v>
      </c>
      <c r="P57" s="6">
        <v>6887000</v>
      </c>
      <c r="Q57" s="6">
        <v>1970000</v>
      </c>
      <c r="R57" s="4" t="s">
        <v>117</v>
      </c>
    </row>
    <row r="58" spans="1:18" ht="54" customHeight="1" x14ac:dyDescent="0.25">
      <c r="A58" s="29" t="s">
        <v>134</v>
      </c>
      <c r="B58" s="30" t="s">
        <v>4</v>
      </c>
      <c r="C58" s="2">
        <v>65468562</v>
      </c>
      <c r="D58" s="2" t="s">
        <v>129</v>
      </c>
      <c r="E58" s="30" t="s">
        <v>148</v>
      </c>
      <c r="F58" s="32">
        <v>2201990</v>
      </c>
      <c r="G58" s="2" t="s">
        <v>127</v>
      </c>
      <c r="H58" s="2" t="s">
        <v>194</v>
      </c>
      <c r="I58" s="32">
        <v>3</v>
      </c>
      <c r="J58" s="32">
        <v>0</v>
      </c>
      <c r="K58" s="6">
        <v>3759000</v>
      </c>
      <c r="L58" s="6">
        <v>2205000</v>
      </c>
      <c r="M58" s="53">
        <v>2106000</v>
      </c>
      <c r="N58" s="6">
        <v>1053000</v>
      </c>
      <c r="O58" s="6">
        <v>1053000</v>
      </c>
      <c r="P58" s="6">
        <v>1720200</v>
      </c>
      <c r="Q58" s="6">
        <v>484800</v>
      </c>
      <c r="R58" s="4" t="s">
        <v>117</v>
      </c>
    </row>
    <row r="59" spans="1:18" ht="54" customHeight="1" x14ac:dyDescent="0.25">
      <c r="A59" s="29" t="s">
        <v>134</v>
      </c>
      <c r="B59" s="30" t="s">
        <v>4</v>
      </c>
      <c r="C59" s="2">
        <v>65468562</v>
      </c>
      <c r="D59" s="2" t="s">
        <v>129</v>
      </c>
      <c r="E59" s="30" t="s">
        <v>76</v>
      </c>
      <c r="F59" s="32">
        <v>2248240</v>
      </c>
      <c r="G59" s="2" t="s">
        <v>107</v>
      </c>
      <c r="H59" s="2" t="s">
        <v>194</v>
      </c>
      <c r="I59" s="32">
        <v>14</v>
      </c>
      <c r="J59" s="32">
        <v>0</v>
      </c>
      <c r="K59" s="6">
        <v>9526000</v>
      </c>
      <c r="L59" s="6">
        <v>6242000</v>
      </c>
      <c r="M59" s="53">
        <v>5964000</v>
      </c>
      <c r="N59" s="6">
        <v>2982000</v>
      </c>
      <c r="O59" s="6">
        <v>2982000</v>
      </c>
      <c r="P59" s="6">
        <v>4517000</v>
      </c>
      <c r="Q59" s="6">
        <v>1725000</v>
      </c>
      <c r="R59" s="4" t="s">
        <v>117</v>
      </c>
    </row>
    <row r="60" spans="1:18" ht="54" customHeight="1" x14ac:dyDescent="0.25">
      <c r="A60" s="29" t="s">
        <v>134</v>
      </c>
      <c r="B60" s="30" t="s">
        <v>4</v>
      </c>
      <c r="C60" s="2">
        <v>65468562</v>
      </c>
      <c r="D60" s="2" t="s">
        <v>129</v>
      </c>
      <c r="E60" s="30" t="s">
        <v>15</v>
      </c>
      <c r="F60" s="31">
        <v>2962056</v>
      </c>
      <c r="G60" s="2" t="s">
        <v>108</v>
      </c>
      <c r="H60" s="2" t="s">
        <v>194</v>
      </c>
      <c r="I60" s="32">
        <v>60</v>
      </c>
      <c r="J60" s="32">
        <v>0</v>
      </c>
      <c r="K60" s="6">
        <v>22344000</v>
      </c>
      <c r="L60" s="6">
        <v>15797000</v>
      </c>
      <c r="M60" s="53">
        <v>15094000</v>
      </c>
      <c r="N60" s="6">
        <v>7547000</v>
      </c>
      <c r="O60" s="6">
        <v>7547000</v>
      </c>
      <c r="P60" s="6">
        <v>11000000</v>
      </c>
      <c r="Q60" s="6">
        <v>4797000</v>
      </c>
      <c r="R60" s="4" t="s">
        <v>117</v>
      </c>
    </row>
    <row r="61" spans="1:18" ht="54" customHeight="1" x14ac:dyDescent="0.25">
      <c r="A61" s="29" t="s">
        <v>134</v>
      </c>
      <c r="B61" s="30" t="s">
        <v>4</v>
      </c>
      <c r="C61" s="2">
        <v>65468562</v>
      </c>
      <c r="D61" s="2" t="s">
        <v>129</v>
      </c>
      <c r="E61" s="33" t="s">
        <v>8</v>
      </c>
      <c r="F61" s="32">
        <v>3147379</v>
      </c>
      <c r="G61" s="2" t="s">
        <v>107</v>
      </c>
      <c r="H61" s="2" t="s">
        <v>194</v>
      </c>
      <c r="I61" s="32">
        <v>9</v>
      </c>
      <c r="J61" s="32">
        <v>0</v>
      </c>
      <c r="K61" s="6">
        <v>5670000</v>
      </c>
      <c r="L61" s="6">
        <v>4360000</v>
      </c>
      <c r="M61" s="53">
        <v>4166000</v>
      </c>
      <c r="N61" s="6">
        <v>2083000</v>
      </c>
      <c r="O61" s="6">
        <v>2083000</v>
      </c>
      <c r="P61" s="6">
        <v>3195000</v>
      </c>
      <c r="Q61" s="6">
        <v>1165000</v>
      </c>
      <c r="R61" s="4" t="s">
        <v>117</v>
      </c>
    </row>
    <row r="62" spans="1:18" ht="54" customHeight="1" x14ac:dyDescent="0.25">
      <c r="A62" s="29" t="s">
        <v>134</v>
      </c>
      <c r="B62" s="30" t="s">
        <v>4</v>
      </c>
      <c r="C62" s="2">
        <v>65468562</v>
      </c>
      <c r="D62" s="2" t="s">
        <v>129</v>
      </c>
      <c r="E62" s="30" t="s">
        <v>66</v>
      </c>
      <c r="F62" s="32">
        <v>3422333</v>
      </c>
      <c r="G62" s="2" t="s">
        <v>110</v>
      </c>
      <c r="H62" s="2" t="s">
        <v>194</v>
      </c>
      <c r="I62" s="32">
        <v>10</v>
      </c>
      <c r="J62" s="32">
        <v>10</v>
      </c>
      <c r="K62" s="6">
        <v>6015000</v>
      </c>
      <c r="L62" s="6">
        <v>4428000</v>
      </c>
      <c r="M62" s="53">
        <v>4231000</v>
      </c>
      <c r="N62" s="6">
        <v>2115500</v>
      </c>
      <c r="O62" s="6">
        <v>2115500</v>
      </c>
      <c r="P62" s="6">
        <v>3564000</v>
      </c>
      <c r="Q62" s="6">
        <v>864000</v>
      </c>
      <c r="R62" s="4" t="s">
        <v>117</v>
      </c>
    </row>
    <row r="63" spans="1:18" ht="54" customHeight="1" x14ac:dyDescent="0.25">
      <c r="A63" s="29" t="s">
        <v>134</v>
      </c>
      <c r="B63" s="30" t="s">
        <v>4</v>
      </c>
      <c r="C63" s="2">
        <v>65468562</v>
      </c>
      <c r="D63" s="2" t="s">
        <v>129</v>
      </c>
      <c r="E63" s="33" t="s">
        <v>7</v>
      </c>
      <c r="F63" s="32">
        <v>3475508</v>
      </c>
      <c r="G63" s="2" t="s">
        <v>1</v>
      </c>
      <c r="H63" s="2" t="s">
        <v>194</v>
      </c>
      <c r="I63" s="32">
        <v>35</v>
      </c>
      <c r="J63" s="32">
        <v>0</v>
      </c>
      <c r="K63" s="6">
        <v>14680000</v>
      </c>
      <c r="L63" s="6">
        <v>11117000</v>
      </c>
      <c r="M63" s="53">
        <v>10622000</v>
      </c>
      <c r="N63" s="6">
        <v>5311000</v>
      </c>
      <c r="O63" s="6">
        <v>5311000</v>
      </c>
      <c r="P63" s="6">
        <v>8587000</v>
      </c>
      <c r="Q63" s="6">
        <v>2530000</v>
      </c>
      <c r="R63" s="4" t="s">
        <v>117</v>
      </c>
    </row>
    <row r="64" spans="1:18" ht="54" customHeight="1" x14ac:dyDescent="0.25">
      <c r="A64" s="29" t="s">
        <v>134</v>
      </c>
      <c r="B64" s="30" t="s">
        <v>4</v>
      </c>
      <c r="C64" s="2">
        <v>65468562</v>
      </c>
      <c r="D64" s="2" t="s">
        <v>129</v>
      </c>
      <c r="E64" s="30" t="s">
        <v>11</v>
      </c>
      <c r="F64" s="31">
        <v>4153096</v>
      </c>
      <c r="G64" s="2" t="s">
        <v>108</v>
      </c>
      <c r="H64" s="2" t="s">
        <v>194</v>
      </c>
      <c r="I64" s="32">
        <v>15</v>
      </c>
      <c r="J64" s="32">
        <v>0</v>
      </c>
      <c r="K64" s="6">
        <v>5016000</v>
      </c>
      <c r="L64" s="6">
        <v>4788000</v>
      </c>
      <c r="M64" s="53">
        <v>4574000</v>
      </c>
      <c r="N64" s="6">
        <v>2287000</v>
      </c>
      <c r="O64" s="6">
        <v>2287000</v>
      </c>
      <c r="P64" s="6">
        <v>4060000</v>
      </c>
      <c r="Q64" s="6">
        <v>728000</v>
      </c>
      <c r="R64" s="4" t="s">
        <v>117</v>
      </c>
    </row>
    <row r="65" spans="1:18" ht="54" customHeight="1" x14ac:dyDescent="0.25">
      <c r="A65" s="29" t="s">
        <v>134</v>
      </c>
      <c r="B65" s="30" t="s">
        <v>4</v>
      </c>
      <c r="C65" s="2">
        <v>65468562</v>
      </c>
      <c r="D65" s="2" t="s">
        <v>129</v>
      </c>
      <c r="E65" s="30" t="s">
        <v>92</v>
      </c>
      <c r="F65" s="31">
        <v>4578224</v>
      </c>
      <c r="G65" s="2" t="s">
        <v>107</v>
      </c>
      <c r="H65" s="2" t="s">
        <v>194</v>
      </c>
      <c r="I65" s="32">
        <v>12</v>
      </c>
      <c r="J65" s="32">
        <v>0</v>
      </c>
      <c r="K65" s="6">
        <v>4536000</v>
      </c>
      <c r="L65" s="6">
        <v>3865000</v>
      </c>
      <c r="M65" s="53">
        <v>3693000</v>
      </c>
      <c r="N65" s="6">
        <v>1846500</v>
      </c>
      <c r="O65" s="6">
        <v>1846500</v>
      </c>
      <c r="P65" s="6">
        <v>2836600</v>
      </c>
      <c r="Q65" s="6">
        <v>1028400</v>
      </c>
      <c r="R65" s="4" t="s">
        <v>117</v>
      </c>
    </row>
    <row r="66" spans="1:18" ht="54" customHeight="1" x14ac:dyDescent="0.25">
      <c r="A66" s="29" t="s">
        <v>134</v>
      </c>
      <c r="B66" s="30" t="s">
        <v>4</v>
      </c>
      <c r="C66" s="2">
        <v>65468562</v>
      </c>
      <c r="D66" s="2" t="s">
        <v>129</v>
      </c>
      <c r="E66" s="30" t="s">
        <v>13</v>
      </c>
      <c r="F66" s="31">
        <v>4836948</v>
      </c>
      <c r="G66" s="2" t="s">
        <v>110</v>
      </c>
      <c r="H66" s="2" t="s">
        <v>194</v>
      </c>
      <c r="I66" s="32">
        <v>7</v>
      </c>
      <c r="J66" s="32">
        <v>10</v>
      </c>
      <c r="K66" s="6">
        <v>2148000</v>
      </c>
      <c r="L66" s="6">
        <v>1675000</v>
      </c>
      <c r="M66" s="53">
        <v>1542000</v>
      </c>
      <c r="N66" s="6">
        <v>771000</v>
      </c>
      <c r="O66" s="6">
        <v>771000</v>
      </c>
      <c r="P66" s="6">
        <v>1185200</v>
      </c>
      <c r="Q66" s="6">
        <v>429000</v>
      </c>
      <c r="R66" s="4" t="s">
        <v>117</v>
      </c>
    </row>
    <row r="67" spans="1:18" ht="54" customHeight="1" x14ac:dyDescent="0.25">
      <c r="A67" s="29" t="s">
        <v>134</v>
      </c>
      <c r="B67" s="30" t="s">
        <v>4</v>
      </c>
      <c r="C67" s="2">
        <v>65468562</v>
      </c>
      <c r="D67" s="2" t="s">
        <v>129</v>
      </c>
      <c r="E67" s="30" t="s">
        <v>12</v>
      </c>
      <c r="F67" s="31">
        <v>5482313</v>
      </c>
      <c r="G67" s="2" t="s">
        <v>107</v>
      </c>
      <c r="H67" s="2" t="s">
        <v>194</v>
      </c>
      <c r="I67" s="32">
        <v>4</v>
      </c>
      <c r="J67" s="32">
        <v>0</v>
      </c>
      <c r="K67" s="6">
        <v>1588000</v>
      </c>
      <c r="L67" s="6">
        <v>1560000</v>
      </c>
      <c r="M67" s="53">
        <v>1393000</v>
      </c>
      <c r="N67" s="6">
        <v>696500</v>
      </c>
      <c r="O67" s="6">
        <v>696500</v>
      </c>
      <c r="P67" s="6">
        <v>1046000</v>
      </c>
      <c r="Q67" s="6">
        <v>412000</v>
      </c>
      <c r="R67" s="4" t="s">
        <v>117</v>
      </c>
    </row>
    <row r="68" spans="1:18" ht="54" customHeight="1" x14ac:dyDescent="0.25">
      <c r="A68" s="29" t="s">
        <v>134</v>
      </c>
      <c r="B68" s="30" t="s">
        <v>4</v>
      </c>
      <c r="C68" s="2">
        <v>65468562</v>
      </c>
      <c r="D68" s="2" t="s">
        <v>129</v>
      </c>
      <c r="E68" s="30" t="s">
        <v>73</v>
      </c>
      <c r="F68" s="31">
        <v>5724565</v>
      </c>
      <c r="G68" s="2" t="s">
        <v>107</v>
      </c>
      <c r="H68" s="2" t="s">
        <v>194</v>
      </c>
      <c r="I68" s="32">
        <v>10</v>
      </c>
      <c r="J68" s="32">
        <v>0</v>
      </c>
      <c r="K68" s="6">
        <v>6804000</v>
      </c>
      <c r="L68" s="6">
        <v>5676000</v>
      </c>
      <c r="M68" s="53">
        <v>5423000</v>
      </c>
      <c r="N68" s="6">
        <v>2711500</v>
      </c>
      <c r="O68" s="6">
        <v>2711500</v>
      </c>
      <c r="P68" s="6">
        <v>4347000</v>
      </c>
      <c r="Q68" s="6">
        <v>1329000</v>
      </c>
      <c r="R68" s="4" t="s">
        <v>117</v>
      </c>
    </row>
    <row r="69" spans="1:18" ht="54" customHeight="1" x14ac:dyDescent="0.25">
      <c r="A69" s="29" t="s">
        <v>134</v>
      </c>
      <c r="B69" s="30" t="s">
        <v>4</v>
      </c>
      <c r="C69" s="2">
        <v>65468562</v>
      </c>
      <c r="D69" s="2" t="s">
        <v>129</v>
      </c>
      <c r="E69" s="49" t="s">
        <v>23</v>
      </c>
      <c r="F69" s="32">
        <v>7109698</v>
      </c>
      <c r="G69" s="2" t="s">
        <v>107</v>
      </c>
      <c r="H69" s="2" t="s">
        <v>194</v>
      </c>
      <c r="I69" s="32">
        <v>13</v>
      </c>
      <c r="J69" s="32">
        <v>0</v>
      </c>
      <c r="K69" s="6">
        <v>9299000</v>
      </c>
      <c r="L69" s="6">
        <v>6300000</v>
      </c>
      <c r="M69" s="53">
        <v>6019000</v>
      </c>
      <c r="N69" s="6">
        <v>3009500</v>
      </c>
      <c r="O69" s="6">
        <v>3009500</v>
      </c>
      <c r="P69" s="6">
        <v>4802500</v>
      </c>
      <c r="Q69" s="6">
        <v>1497500</v>
      </c>
      <c r="R69" s="4" t="s">
        <v>117</v>
      </c>
    </row>
    <row r="70" spans="1:18" ht="54" customHeight="1" x14ac:dyDescent="0.25">
      <c r="A70" s="29" t="s">
        <v>134</v>
      </c>
      <c r="B70" s="30" t="s">
        <v>4</v>
      </c>
      <c r="C70" s="2">
        <v>65468562</v>
      </c>
      <c r="D70" s="2" t="s">
        <v>129</v>
      </c>
      <c r="E70" s="30" t="s">
        <v>150</v>
      </c>
      <c r="F70" s="31">
        <v>7592715</v>
      </c>
      <c r="G70" s="2" t="s">
        <v>107</v>
      </c>
      <c r="H70" s="2" t="s">
        <v>194</v>
      </c>
      <c r="I70" s="32">
        <v>15</v>
      </c>
      <c r="J70" s="32">
        <v>0</v>
      </c>
      <c r="K70" s="6">
        <v>6124000</v>
      </c>
      <c r="L70" s="6">
        <v>4286000</v>
      </c>
      <c r="M70" s="53">
        <v>4095000</v>
      </c>
      <c r="N70" s="6">
        <v>2047500</v>
      </c>
      <c r="O70" s="6">
        <v>2047500</v>
      </c>
      <c r="P70" s="6">
        <v>3249400</v>
      </c>
      <c r="Q70" s="6">
        <v>1036600</v>
      </c>
      <c r="R70" s="4" t="s">
        <v>117</v>
      </c>
    </row>
    <row r="71" spans="1:18" ht="54" customHeight="1" x14ac:dyDescent="0.25">
      <c r="A71" s="29" t="s">
        <v>134</v>
      </c>
      <c r="B71" s="30" t="s">
        <v>4</v>
      </c>
      <c r="C71" s="2">
        <v>65468562</v>
      </c>
      <c r="D71" s="2" t="s">
        <v>129</v>
      </c>
      <c r="E71" s="30" t="s">
        <v>71</v>
      </c>
      <c r="F71" s="32">
        <v>7928387</v>
      </c>
      <c r="G71" s="2" t="s">
        <v>107</v>
      </c>
      <c r="H71" s="2" t="s">
        <v>194</v>
      </c>
      <c r="I71" s="32">
        <v>6</v>
      </c>
      <c r="J71" s="32">
        <v>0</v>
      </c>
      <c r="K71" s="6">
        <v>3062000</v>
      </c>
      <c r="L71" s="6">
        <v>1956000</v>
      </c>
      <c r="M71" s="53">
        <v>1868000</v>
      </c>
      <c r="N71" s="6">
        <v>0</v>
      </c>
      <c r="O71" s="6">
        <v>1868000</v>
      </c>
      <c r="P71" s="6">
        <v>1521000</v>
      </c>
      <c r="Q71" s="6">
        <v>435000</v>
      </c>
      <c r="R71" s="4" t="s">
        <v>118</v>
      </c>
    </row>
    <row r="72" spans="1:18" ht="54" customHeight="1" x14ac:dyDescent="0.25">
      <c r="A72" s="29" t="s">
        <v>134</v>
      </c>
      <c r="B72" s="30" t="s">
        <v>4</v>
      </c>
      <c r="C72" s="2">
        <v>65468562</v>
      </c>
      <c r="D72" s="2" t="s">
        <v>129</v>
      </c>
      <c r="E72" s="30" t="s">
        <v>10</v>
      </c>
      <c r="F72" s="31">
        <v>8078894</v>
      </c>
      <c r="G72" s="2" t="s">
        <v>108</v>
      </c>
      <c r="H72" s="2" t="s">
        <v>194</v>
      </c>
      <c r="I72" s="32">
        <v>18</v>
      </c>
      <c r="J72" s="32">
        <v>15</v>
      </c>
      <c r="K72" s="6">
        <v>11856000</v>
      </c>
      <c r="L72" s="6">
        <v>5900000</v>
      </c>
      <c r="M72" s="53">
        <v>5637000</v>
      </c>
      <c r="N72" s="6">
        <v>2818500</v>
      </c>
      <c r="O72" s="6">
        <v>2818500</v>
      </c>
      <c r="P72" s="6">
        <v>4950000</v>
      </c>
      <c r="Q72" s="6">
        <v>950000</v>
      </c>
      <c r="R72" s="4" t="s">
        <v>117</v>
      </c>
    </row>
    <row r="73" spans="1:18" ht="54" customHeight="1" thickBot="1" x14ac:dyDescent="0.3">
      <c r="A73" s="34" t="s">
        <v>134</v>
      </c>
      <c r="B73" s="35" t="s">
        <v>4</v>
      </c>
      <c r="C73" s="36">
        <v>65468562</v>
      </c>
      <c r="D73" s="36" t="s">
        <v>129</v>
      </c>
      <c r="E73" s="35" t="s">
        <v>93</v>
      </c>
      <c r="F73" s="39">
        <v>9115110</v>
      </c>
      <c r="G73" s="36" t="s">
        <v>1</v>
      </c>
      <c r="H73" s="36" t="s">
        <v>194</v>
      </c>
      <c r="I73" s="38">
        <v>20</v>
      </c>
      <c r="J73" s="38">
        <v>0</v>
      </c>
      <c r="K73" s="16">
        <v>13551000</v>
      </c>
      <c r="L73" s="16">
        <v>7222000</v>
      </c>
      <c r="M73" s="54">
        <v>6900000</v>
      </c>
      <c r="N73" s="16">
        <v>3450000</v>
      </c>
      <c r="O73" s="16">
        <v>3450000</v>
      </c>
      <c r="P73" s="16">
        <v>6155000</v>
      </c>
      <c r="Q73" s="16">
        <v>1067000</v>
      </c>
      <c r="R73" s="17" t="s">
        <v>117</v>
      </c>
    </row>
    <row r="74" spans="1:18" ht="54" customHeight="1" thickBot="1" x14ac:dyDescent="0.3">
      <c r="A74" s="19" t="s">
        <v>152</v>
      </c>
      <c r="B74" s="20" t="s">
        <v>58</v>
      </c>
      <c r="C74" s="21">
        <v>66739373</v>
      </c>
      <c r="D74" s="21" t="s">
        <v>129</v>
      </c>
      <c r="E74" s="20" t="s">
        <v>151</v>
      </c>
      <c r="F74" s="23">
        <v>3073645</v>
      </c>
      <c r="G74" s="21" t="s">
        <v>108</v>
      </c>
      <c r="H74" s="21" t="s">
        <v>195</v>
      </c>
      <c r="I74" s="23">
        <v>8</v>
      </c>
      <c r="J74" s="23">
        <v>10</v>
      </c>
      <c r="K74" s="12">
        <v>5928000</v>
      </c>
      <c r="L74" s="12">
        <v>3778000</v>
      </c>
      <c r="M74" s="51">
        <v>3609000</v>
      </c>
      <c r="N74" s="12">
        <v>0</v>
      </c>
      <c r="O74" s="12">
        <v>3609000</v>
      </c>
      <c r="P74" s="12">
        <v>3220000</v>
      </c>
      <c r="Q74" s="12">
        <v>558000</v>
      </c>
      <c r="R74" s="13" t="s">
        <v>118</v>
      </c>
    </row>
    <row r="75" spans="1:18" ht="54" customHeight="1" thickBot="1" x14ac:dyDescent="0.3">
      <c r="A75" s="19" t="s">
        <v>153</v>
      </c>
      <c r="B75" s="20" t="s">
        <v>14</v>
      </c>
      <c r="C75" s="21">
        <v>70997136</v>
      </c>
      <c r="D75" s="21" t="s">
        <v>121</v>
      </c>
      <c r="E75" s="20" t="s">
        <v>167</v>
      </c>
      <c r="F75" s="41">
        <v>4625034</v>
      </c>
      <c r="G75" s="21" t="s">
        <v>108</v>
      </c>
      <c r="H75" s="21" t="s">
        <v>196</v>
      </c>
      <c r="I75" s="23">
        <v>30</v>
      </c>
      <c r="J75" s="23">
        <v>35</v>
      </c>
      <c r="K75" s="12">
        <v>18240000</v>
      </c>
      <c r="L75" s="12">
        <v>7760000</v>
      </c>
      <c r="M75" s="51">
        <v>7414000</v>
      </c>
      <c r="N75" s="12">
        <v>3707000</v>
      </c>
      <c r="O75" s="12">
        <v>3707000</v>
      </c>
      <c r="P75" s="12">
        <v>6205000</v>
      </c>
      <c r="Q75" s="12">
        <v>1555000</v>
      </c>
      <c r="R75" s="13" t="s">
        <v>117</v>
      </c>
    </row>
    <row r="76" spans="1:18" ht="54" customHeight="1" thickBot="1" x14ac:dyDescent="0.3">
      <c r="A76" s="19" t="s">
        <v>154</v>
      </c>
      <c r="B76" s="20" t="s">
        <v>35</v>
      </c>
      <c r="C76" s="21">
        <v>60337583</v>
      </c>
      <c r="D76" s="21" t="s">
        <v>121</v>
      </c>
      <c r="E76" s="20" t="s">
        <v>164</v>
      </c>
      <c r="F76" s="41">
        <v>5509869</v>
      </c>
      <c r="G76" s="21" t="s">
        <v>110</v>
      </c>
      <c r="H76" s="21" t="s">
        <v>197</v>
      </c>
      <c r="I76" s="23">
        <v>4</v>
      </c>
      <c r="J76" s="23">
        <v>4</v>
      </c>
      <c r="K76" s="12">
        <v>4511000</v>
      </c>
      <c r="L76" s="12">
        <v>2500000</v>
      </c>
      <c r="M76" s="51">
        <v>2388000</v>
      </c>
      <c r="N76" s="12">
        <v>1194000</v>
      </c>
      <c r="O76" s="12">
        <v>1194000</v>
      </c>
      <c r="P76" s="12">
        <v>2391000</v>
      </c>
      <c r="Q76" s="12">
        <v>109000</v>
      </c>
      <c r="R76" s="13" t="s">
        <v>117</v>
      </c>
    </row>
    <row r="77" spans="1:18" ht="54" customHeight="1" x14ac:dyDescent="0.25">
      <c r="A77" s="24" t="s">
        <v>155</v>
      </c>
      <c r="B77" s="25" t="s">
        <v>156</v>
      </c>
      <c r="C77" s="26">
        <v>29451736</v>
      </c>
      <c r="D77" s="26" t="s">
        <v>143</v>
      </c>
      <c r="E77" s="25" t="s">
        <v>39</v>
      </c>
      <c r="F77" s="27">
        <v>4298794</v>
      </c>
      <c r="G77" s="26" t="s">
        <v>107</v>
      </c>
      <c r="H77" s="26" t="s">
        <v>198</v>
      </c>
      <c r="I77" s="28">
        <v>14</v>
      </c>
      <c r="J77" s="28">
        <v>0</v>
      </c>
      <c r="K77" s="14">
        <v>10206000</v>
      </c>
      <c r="L77" s="14">
        <v>6347000</v>
      </c>
      <c r="M77" s="52">
        <v>6064000</v>
      </c>
      <c r="N77" s="14">
        <v>3032000</v>
      </c>
      <c r="O77" s="14">
        <v>3032000</v>
      </c>
      <c r="P77" s="14">
        <v>5143579</v>
      </c>
      <c r="Q77" s="14">
        <v>1203421</v>
      </c>
      <c r="R77" s="15" t="s">
        <v>117</v>
      </c>
    </row>
    <row r="78" spans="1:18" ht="54" customHeight="1" thickBot="1" x14ac:dyDescent="0.3">
      <c r="A78" s="34" t="s">
        <v>155</v>
      </c>
      <c r="B78" s="35" t="s">
        <v>156</v>
      </c>
      <c r="C78" s="36">
        <v>29451736</v>
      </c>
      <c r="D78" s="36" t="s">
        <v>143</v>
      </c>
      <c r="E78" s="35" t="s">
        <v>101</v>
      </c>
      <c r="F78" s="39">
        <v>4551117</v>
      </c>
      <c r="G78" s="36" t="s">
        <v>1</v>
      </c>
      <c r="H78" s="36" t="s">
        <v>198</v>
      </c>
      <c r="I78" s="38">
        <v>6</v>
      </c>
      <c r="J78" s="38">
        <v>0</v>
      </c>
      <c r="K78" s="16">
        <v>4517000</v>
      </c>
      <c r="L78" s="16">
        <v>3315000</v>
      </c>
      <c r="M78" s="54">
        <v>3167000</v>
      </c>
      <c r="N78" s="16">
        <v>1583500</v>
      </c>
      <c r="O78" s="16">
        <v>1583500</v>
      </c>
      <c r="P78" s="16">
        <v>2492466</v>
      </c>
      <c r="Q78" s="16">
        <v>822534</v>
      </c>
      <c r="R78" s="17" t="s">
        <v>117</v>
      </c>
    </row>
    <row r="79" spans="1:18" ht="54" customHeight="1" thickBot="1" x14ac:dyDescent="0.3">
      <c r="A79" s="19" t="s">
        <v>157</v>
      </c>
      <c r="B79" s="20" t="s">
        <v>102</v>
      </c>
      <c r="C79" s="21">
        <v>26642638</v>
      </c>
      <c r="D79" s="21" t="s">
        <v>106</v>
      </c>
      <c r="E79" s="20" t="s">
        <v>94</v>
      </c>
      <c r="F79" s="41">
        <v>8553948</v>
      </c>
      <c r="G79" s="21" t="s">
        <v>110</v>
      </c>
      <c r="H79" s="21" t="s">
        <v>171</v>
      </c>
      <c r="I79" s="23">
        <v>8</v>
      </c>
      <c r="J79" s="23">
        <v>16</v>
      </c>
      <c r="K79" s="12">
        <v>4296000</v>
      </c>
      <c r="L79" s="12">
        <v>2525000</v>
      </c>
      <c r="M79" s="51">
        <v>2412000</v>
      </c>
      <c r="N79" s="12">
        <v>1206000</v>
      </c>
      <c r="O79" s="12">
        <v>1206000</v>
      </c>
      <c r="P79" s="12">
        <v>2274067</v>
      </c>
      <c r="Q79" s="12">
        <v>250933</v>
      </c>
      <c r="R79" s="13" t="s">
        <v>117</v>
      </c>
    </row>
    <row r="80" spans="1:18" ht="70.5" customHeight="1" thickBot="1" x14ac:dyDescent="0.3">
      <c r="A80" s="19" t="s">
        <v>158</v>
      </c>
      <c r="B80" s="20" t="s">
        <v>16</v>
      </c>
      <c r="C80" s="21">
        <v>60798891</v>
      </c>
      <c r="D80" s="21" t="s">
        <v>121</v>
      </c>
      <c r="E80" s="20" t="s">
        <v>17</v>
      </c>
      <c r="F80" s="41">
        <v>1671610</v>
      </c>
      <c r="G80" s="21" t="s">
        <v>108</v>
      </c>
      <c r="H80" s="21" t="s">
        <v>199</v>
      </c>
      <c r="I80" s="23">
        <v>30</v>
      </c>
      <c r="J80" s="23">
        <v>0</v>
      </c>
      <c r="K80" s="12">
        <v>10488000</v>
      </c>
      <c r="L80" s="12">
        <v>4800000</v>
      </c>
      <c r="M80" s="51">
        <v>4586000</v>
      </c>
      <c r="N80" s="12">
        <v>2293000</v>
      </c>
      <c r="O80" s="12">
        <v>2293000</v>
      </c>
      <c r="P80" s="12">
        <v>4585000</v>
      </c>
      <c r="Q80" s="12">
        <v>215000</v>
      </c>
      <c r="R80" s="13" t="s">
        <v>117</v>
      </c>
    </row>
    <row r="81" spans="1:18" ht="54" customHeight="1" thickBot="1" x14ac:dyDescent="0.3">
      <c r="A81" s="19" t="s">
        <v>159</v>
      </c>
      <c r="B81" s="20" t="s">
        <v>67</v>
      </c>
      <c r="C81" s="21">
        <v>73214892</v>
      </c>
      <c r="D81" s="21" t="s">
        <v>121</v>
      </c>
      <c r="E81" s="20" t="s">
        <v>168</v>
      </c>
      <c r="F81" s="41">
        <v>2231574</v>
      </c>
      <c r="G81" s="21" t="s">
        <v>110</v>
      </c>
      <c r="H81" s="21" t="s">
        <v>200</v>
      </c>
      <c r="I81" s="23">
        <v>7</v>
      </c>
      <c r="J81" s="23">
        <v>4</v>
      </c>
      <c r="K81" s="12">
        <v>7304000</v>
      </c>
      <c r="L81" s="12">
        <v>2204500</v>
      </c>
      <c r="M81" s="51">
        <v>2105000</v>
      </c>
      <c r="N81" s="12">
        <v>1052500</v>
      </c>
      <c r="O81" s="12">
        <v>1052500</v>
      </c>
      <c r="P81" s="12">
        <v>2136400</v>
      </c>
      <c r="Q81" s="12">
        <v>68100</v>
      </c>
      <c r="R81" s="13" t="s">
        <v>117</v>
      </c>
    </row>
    <row r="82" spans="1:18" s="5" customFormat="1" ht="22.7" customHeight="1" thickBot="1" x14ac:dyDescent="0.3">
      <c r="A82" s="56" t="s">
        <v>160</v>
      </c>
      <c r="B82" s="57"/>
      <c r="C82" s="57"/>
      <c r="D82" s="57"/>
      <c r="E82" s="57"/>
      <c r="F82" s="57"/>
      <c r="G82" s="57"/>
      <c r="H82" s="57"/>
      <c r="I82" s="18">
        <f>SUM(I4:I81)</f>
        <v>1229</v>
      </c>
      <c r="J82" s="18">
        <f>SUM(J4:J81)</f>
        <v>335</v>
      </c>
      <c r="K82" s="8"/>
      <c r="L82" s="11">
        <v>455355124</v>
      </c>
      <c r="M82" s="50">
        <v>436918700</v>
      </c>
      <c r="N82" s="11">
        <v>191688350</v>
      </c>
      <c r="O82" s="11">
        <v>245230350</v>
      </c>
      <c r="P82" s="9"/>
      <c r="Q82" s="9"/>
      <c r="R82" s="10"/>
    </row>
    <row r="83" spans="1:18" x14ac:dyDescent="0.25">
      <c r="I83" s="1"/>
    </row>
  </sheetData>
  <mergeCells count="17">
    <mergeCell ref="K2:K3"/>
    <mergeCell ref="I2:J2"/>
    <mergeCell ref="L2:L3"/>
    <mergeCell ref="M2:M3"/>
    <mergeCell ref="A1:R1"/>
    <mergeCell ref="R2:R3"/>
    <mergeCell ref="N2:O2"/>
    <mergeCell ref="P2:Q2"/>
    <mergeCell ref="A82:H82"/>
    <mergeCell ref="A2:A3"/>
    <mergeCell ref="B2:B3"/>
    <mergeCell ref="C2:C3"/>
    <mergeCell ref="D2:D3"/>
    <mergeCell ref="E2:E3"/>
    <mergeCell ref="F2:F3"/>
    <mergeCell ref="G2:G3"/>
    <mergeCell ref="H2:H3"/>
  </mergeCells>
  <pageMargins left="0.59055118110236227" right="0.59055118110236227" top="0.78740157480314965" bottom="0.51181102362204722" header="0.11811023622047245" footer="0.11811023622047245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Tabulka dotace</vt:lpstr>
      <vt:lpstr>'Tabulka dotace'!Názvy_tisku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2020-02-03T11:17:42Z</dcterms:modified>
</cp:coreProperties>
</file>