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6\dotace 2016\Dotace 2016 PSDP\RK Poskytnutí dotací 7. 6. 2016\"/>
    </mc:Choice>
  </mc:AlternateContent>
  <bookViews>
    <workbookView xWindow="15" yWindow="60" windowWidth="17220" windowHeight="10065" tabRatio="941"/>
  </bookViews>
  <sheets>
    <sheet name="Příloha č. 1 poskytnutí" sheetId="24" r:id="rId1"/>
  </sheets>
  <definedNames>
    <definedName name="_xlnm._FilterDatabase" localSheetId="0" hidden="1">'Příloha č. 1 poskytnutí'!$A$2:$V$2</definedName>
    <definedName name="_xlnm.Print_Titles" localSheetId="0">'Příloha č. 1 poskytnutí'!$2:$2</definedName>
    <definedName name="_xlnm.Print_Area" localSheetId="0">'Příloha č. 1 poskytnutí'!$A$1:$L$47</definedName>
  </definedNames>
  <calcPr calcId="152511"/>
</workbook>
</file>

<file path=xl/calcChain.xml><?xml version="1.0" encoding="utf-8"?>
<calcChain xmlns="http://schemas.openxmlformats.org/spreadsheetml/2006/main">
  <c r="J47" i="24" l="1"/>
  <c r="I47" i="24"/>
</calcChain>
</file>

<file path=xl/sharedStrings.xml><?xml version="1.0" encoding="utf-8"?>
<sst xmlns="http://schemas.openxmlformats.org/spreadsheetml/2006/main" count="366" uniqueCount="172">
  <si>
    <t>Název žadatele</t>
  </si>
  <si>
    <t>IČ</t>
  </si>
  <si>
    <t>Právní forma žadatele</t>
  </si>
  <si>
    <t>Registrační číslo</t>
  </si>
  <si>
    <t>Celkem</t>
  </si>
  <si>
    <t>Název služby</t>
  </si>
  <si>
    <t xml:space="preserve">Požadovaná výše dotace (v Kč) </t>
  </si>
  <si>
    <t>Schválená výše dotace                             (v Kč)</t>
  </si>
  <si>
    <t>Druh sociální služby</t>
  </si>
  <si>
    <t>Bunkr, o.p.s.</t>
  </si>
  <si>
    <t>Centrum Anabell, z. s.</t>
  </si>
  <si>
    <t>Centrum pro rodinu a sociální péči z. s.</t>
  </si>
  <si>
    <t>Centrum sociálních služeb Ostrava, o.p.s.</t>
  </si>
  <si>
    <t>Česká provincie Kongregace Dcer Božské Lásky</t>
  </si>
  <si>
    <t>Diakonie ČCE - středisko v Ostravě</t>
  </si>
  <si>
    <t>Elim Opava, o.p.s.</t>
  </si>
  <si>
    <t>Help - in, o.p.s.</t>
  </si>
  <si>
    <t>Charita Český Těšín</t>
  </si>
  <si>
    <t>Charita Frenštát pod Radhoštěm</t>
  </si>
  <si>
    <t>Charita Frýdek - Místek</t>
  </si>
  <si>
    <t>Charita Hlučín</t>
  </si>
  <si>
    <t>Charita Krnov</t>
  </si>
  <si>
    <t>Charita Nový Jičín</t>
  </si>
  <si>
    <t>Charita Ostrava</t>
  </si>
  <si>
    <t>Charita Studénka</t>
  </si>
  <si>
    <t>Laskovská Nataša</t>
  </si>
  <si>
    <t>MIKASA z.s.</t>
  </si>
  <si>
    <t>Moravskoslezská unie neslyšících, zapsaný spolek</t>
  </si>
  <si>
    <t>o.s. Filadelfie</t>
  </si>
  <si>
    <t>Pavučina o.p.s.</t>
  </si>
  <si>
    <t>Slezská diakonie</t>
  </si>
  <si>
    <t>Vila Vančurova o.p.s.</t>
  </si>
  <si>
    <t>obecně prospěšná společnost</t>
  </si>
  <si>
    <t>spolek</t>
  </si>
  <si>
    <t>církevní organizace</t>
  </si>
  <si>
    <t>fyzická osoba podnikající</t>
  </si>
  <si>
    <t>Sociálně aktivizační služby pro rodiny s dětmi</t>
  </si>
  <si>
    <t>Armáda spásy, Noclehárna pro ženy Ostrava</t>
  </si>
  <si>
    <t>Armáda spásy, Nízkoprahové zařízení pro dětí a mládež Ostrava - Přívoz</t>
  </si>
  <si>
    <t>NZDM Klub Bunkr, Nový Jičín</t>
  </si>
  <si>
    <t>Odborné sociální poradenství v KCA Ostrava</t>
  </si>
  <si>
    <t>pečovatelská služba</t>
  </si>
  <si>
    <t>Projekt VÝZVA - služba RODINNÝ PRŮVODCE</t>
  </si>
  <si>
    <t>Pečovatelská služba</t>
  </si>
  <si>
    <t>Rodinná poradna</t>
  </si>
  <si>
    <t>Pečovatelská služba v rodinách</t>
  </si>
  <si>
    <t>Domovinka pro seniory - denní stacionář</t>
  </si>
  <si>
    <t>Pečovatelská služba Příbor</t>
  </si>
  <si>
    <t>osobní asistence</t>
  </si>
  <si>
    <t>domovy pro seniory</t>
  </si>
  <si>
    <t>NZDM Magnet</t>
  </si>
  <si>
    <t>Poradenské středisko EUROTOPIA Opava</t>
  </si>
  <si>
    <t>Charitní pečovatelská služba</t>
  </si>
  <si>
    <t>Charitní asistence</t>
  </si>
  <si>
    <t>Centrum Pramínek</t>
  </si>
  <si>
    <t>Charitní pečovatelská služba v rodinách - Hlučín</t>
  </si>
  <si>
    <t>Denní stacionář Charity Krnov</t>
  </si>
  <si>
    <t>Charitní dům bl. Matky Terezy - noclehárna</t>
  </si>
  <si>
    <t>Charitní středisko Matky Terezy-pečovatelská služba Ostrava</t>
  </si>
  <si>
    <t>Poradna Charity Ostrava</t>
  </si>
  <si>
    <t>Charitní dům Salvator Krnov-domov pro osoby se specifickými potřebami</t>
  </si>
  <si>
    <t>Domov pro seniory LADA</t>
  </si>
  <si>
    <t>MIKASA denní stacionář pro děti a mládež s kombinovaným postižením</t>
  </si>
  <si>
    <t>Sociální poradna a poradna pro pozůstalé</t>
  </si>
  <si>
    <t>Odborné sociální poradenství pro sluchově postižené</t>
  </si>
  <si>
    <t>Nízkoprahový klub U-kryt</t>
  </si>
  <si>
    <t>Free klub</t>
  </si>
  <si>
    <t>sociálně aktivizační služby pro rodiny s dětmi</t>
  </si>
  <si>
    <t>Sociální asistence pro znevýhodněné rodiny s dětmi</t>
  </si>
  <si>
    <t>ELIM Ostrava, pečovatelská služba</t>
  </si>
  <si>
    <t>DUHOVÝ DŮM Ostrava, domov pro osoby se zdravotním postižením</t>
  </si>
  <si>
    <t>domovy se zvláštním režimem</t>
  </si>
  <si>
    <t>domovy pro osoby se zdravotním postižením</t>
  </si>
  <si>
    <t>nízkoprahová zařízení pro děti a mládež</t>
  </si>
  <si>
    <t>odborné sociální poradenství</t>
  </si>
  <si>
    <t>noclehárny</t>
  </si>
  <si>
    <t>denní stacionáře</t>
  </si>
  <si>
    <t>číslo smlouvy 03270/2015/SOC ze dne 27. 11. 2015</t>
  </si>
  <si>
    <t>číslo smlouvy 03145/2015/SOC ze dne 19. 11. 2015</t>
  </si>
  <si>
    <t>číslo smlouvy 02971/2015/SOC ze dne 9. 11. 2015</t>
  </si>
  <si>
    <t>číslo smlouvy 02777/2015/SOC ze dne 20. 10. 2015</t>
  </si>
  <si>
    <t>číslo smlouvy 02974/2015/SOC ze dne 5. 11. 2015</t>
  </si>
  <si>
    <t>číslo smlouvy 03289/2015/SOC ze dne 1. 12. 2015</t>
  </si>
  <si>
    <t>číslo smlouvy 03078/2015/SOC ze dne 19. 11. 2015</t>
  </si>
  <si>
    <t>číslo smlouvy 03272/2015/SOC ze dne 26. 11. 2015</t>
  </si>
  <si>
    <t>číslo smlouvy 03159/2015/SOC ze dne 19. 11. 2015</t>
  </si>
  <si>
    <t>číslo smlouvy 02776/2015/SOC ze dne 20. 10. 2015</t>
  </si>
  <si>
    <t>číslo smlouvy 03059/2015/SOC ze dne 13. 11. 2015</t>
  </si>
  <si>
    <t>číslo smlouvy 02820/2015/SOC ze dne 27. 10. 2015</t>
  </si>
  <si>
    <t>číslo smlouvy 03075/2015/SOC ze dne 13. 11. 2015</t>
  </si>
  <si>
    <t>číslo smlouvy 02890/2015/SOC ze dne 4. 11. 2015</t>
  </si>
  <si>
    <t>číslo smlouvy 03450/2015/SOC ze dne 8. 12. 2015</t>
  </si>
  <si>
    <t>číslo smlouvy 02757/2015/SOC ze dne 19. 10. 2015</t>
  </si>
  <si>
    <t>číslo smlouvy 02970/2015/SOC ze dne 9. 11. 2015</t>
  </si>
  <si>
    <t>číslo smlouvy 02761/2015/SOC ze dne 19. 10. 2015</t>
  </si>
  <si>
    <t>číslo smlouvy 02887/2015/SOC ze dne 27. 10. 2015</t>
  </si>
  <si>
    <t>číslo smlouvy 03056/2015/SOC ze dne 12. 11. 2015</t>
  </si>
  <si>
    <t>číslo smlouvy 02774/2015/SOC ze dne 20. 10. 2015</t>
  </si>
  <si>
    <t>Armáda spásy v České republice, z. s.</t>
  </si>
  <si>
    <t>Mobilní hospic Ondrášek, o.p.s.</t>
  </si>
  <si>
    <t>EUROTOPIA.CZ, o.p.s.</t>
  </si>
  <si>
    <t>Kód dotačního titulu</t>
  </si>
  <si>
    <t>Č. žádosti</t>
  </si>
  <si>
    <t>02/16</t>
  </si>
  <si>
    <t>Smlouva o závazku veřejné služby a vyrovnávací platbě za jeho výkon</t>
  </si>
  <si>
    <t>57/16</t>
  </si>
  <si>
    <t>PSDP 1/16</t>
  </si>
  <si>
    <t>56/16</t>
  </si>
  <si>
    <t>53/16</t>
  </si>
  <si>
    <t>NZDM Klub Modrá Kočka</t>
  </si>
  <si>
    <t>51/16</t>
  </si>
  <si>
    <t>49/16</t>
  </si>
  <si>
    <t xml:space="preserve">Sociální poradna ANIMA VIVA </t>
  </si>
  <si>
    <t>48/16</t>
  </si>
  <si>
    <t>39/16</t>
  </si>
  <si>
    <t>37/16</t>
  </si>
  <si>
    <t>45/16</t>
  </si>
  <si>
    <t>46/16</t>
  </si>
  <si>
    <t>36/16</t>
  </si>
  <si>
    <t>38/16</t>
  </si>
  <si>
    <t>Sdružení sociálních asistentů, z.s.</t>
  </si>
  <si>
    <t>34/16</t>
  </si>
  <si>
    <t>33/16</t>
  </si>
  <si>
    <t>32/16</t>
  </si>
  <si>
    <t>21/16</t>
  </si>
  <si>
    <t>23/16</t>
  </si>
  <si>
    <t>Charitní středisko Michala Magone-nizkoprahové zařízení pro děti a mládež</t>
  </si>
  <si>
    <t>28/16</t>
  </si>
  <si>
    <t>27/16</t>
  </si>
  <si>
    <t>26/16</t>
  </si>
  <si>
    <t>25/16</t>
  </si>
  <si>
    <t>24/16</t>
  </si>
  <si>
    <t>29/16</t>
  </si>
  <si>
    <t>30/16</t>
  </si>
  <si>
    <t>17/16</t>
  </si>
  <si>
    <t>16/16</t>
  </si>
  <si>
    <t>15/16</t>
  </si>
  <si>
    <t>14/16</t>
  </si>
  <si>
    <t>13/16</t>
  </si>
  <si>
    <t>ANIMA VIVA z. s.</t>
  </si>
  <si>
    <t>50/16</t>
  </si>
  <si>
    <t>07/16</t>
  </si>
  <si>
    <t>01/16</t>
  </si>
  <si>
    <t>12/16</t>
  </si>
  <si>
    <t>06/16</t>
  </si>
  <si>
    <t>08/16</t>
  </si>
  <si>
    <t>19/16</t>
  </si>
  <si>
    <t>18/16</t>
  </si>
  <si>
    <t>20/16</t>
  </si>
  <si>
    <t>10/16</t>
  </si>
  <si>
    <t>09/16</t>
  </si>
  <si>
    <t>03/16</t>
  </si>
  <si>
    <t>05/16</t>
  </si>
  <si>
    <t>04/16</t>
  </si>
  <si>
    <t>Domov pro seniory - domov sv. Zdislavy</t>
  </si>
  <si>
    <t>Charitní dům sv. Václava - domov pokojného stáří</t>
  </si>
  <si>
    <t>Charitní dům sv. Alžběty - zařízení pro přechodný pobyt seniorů</t>
  </si>
  <si>
    <t>Charitní dům sv. Františka - noclehárna</t>
  </si>
  <si>
    <t>Armáda spásy, Domov Přístav Frýdek - Místek, domov se zvláštním režimem</t>
  </si>
  <si>
    <t>Odůvodnění krácení požadavku na dotaci</t>
  </si>
  <si>
    <t>Poskytnutí účelové dotace z rozpočtu kraje v rámci dotačního Programu na podporu financování běžných výdajů souvisejících s poskytováním sociálních služeb včetně realizace protidrogové politiky kraje na rok 2016 v rámci dotačního titulu PSDP 1/16</t>
  </si>
  <si>
    <t xml:space="preserve"> -</t>
  </si>
  <si>
    <t xml:space="preserve">      -</t>
  </si>
  <si>
    <t xml:space="preserve">číslo smlouvy 02768/2015/SOC ze dne 19. 10. 2015 </t>
  </si>
  <si>
    <t>číslo smlouvy 03016/2015/SOC ze dne 9. 11. 2015</t>
  </si>
  <si>
    <t>číslo smlouvy 02883/2015/SOC ze dne 3. 11. 2015</t>
  </si>
  <si>
    <t>číslo smlouvy 03311/2015/SOC ze dne 8. 12. 2015</t>
  </si>
  <si>
    <t>číslo smlouvy 03181/2015/SOC ze dne 26. 11. 2015</t>
  </si>
  <si>
    <t>číslo smlouvy 02959/2015/SOC ze dne 4. 11. 2015</t>
  </si>
  <si>
    <t>číslo smlouvy 03573/2015/SOC ze dne 28. 12. 2015</t>
  </si>
  <si>
    <t xml:space="preserve">číslo smlouvy 03573/2015/SOC ze dne 28. 12. 2015 </t>
  </si>
  <si>
    <t>Návrh dotace stanoven dle článku XII. bodu 1) Programu a dle "Způsobu výpočtu výše dotace v rámci dotačního Programu" schváleného ZK dne 23. 6.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</si>
</sst>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/>
    <xf numFmtId="49" fontId="4" fillId="5" borderId="5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Normal="100" zoomScaleSheetLayoutView="85" zoomScalePageLayoutView="90" workbookViewId="0">
      <pane ySplit="2" topLeftCell="A37" activePane="bottomLeft" state="frozen"/>
      <selection pane="bottomLeft" activeCell="I37" sqref="I37"/>
    </sheetView>
  </sheetViews>
  <sheetFormatPr defaultColWidth="4.7109375" defaultRowHeight="12.75" x14ac:dyDescent="0.2"/>
  <cols>
    <col min="1" max="1" width="8" style="13" customWidth="1"/>
    <col min="2" max="2" width="12.140625" customWidth="1"/>
    <col min="3" max="3" width="28.42578125" style="3" customWidth="1"/>
    <col min="4" max="4" width="12.140625" style="5" customWidth="1"/>
    <col min="5" max="5" width="13.28515625" style="3" customWidth="1"/>
    <col min="6" max="6" width="20.140625" style="3" customWidth="1"/>
    <col min="7" max="7" width="11.5703125" style="3" customWidth="1"/>
    <col min="8" max="8" width="15.85546875" style="10" customWidth="1"/>
    <col min="9" max="9" width="12.28515625" style="9" customWidth="1"/>
    <col min="10" max="10" width="13.85546875" style="4" customWidth="1"/>
    <col min="11" max="11" width="30.85546875" style="9" customWidth="1"/>
    <col min="12" max="12" width="17.42578125" style="1" customWidth="1"/>
    <col min="13" max="22" width="0" hidden="1" customWidth="1"/>
  </cols>
  <sheetData>
    <row r="1" spans="1:12" ht="56.25" customHeight="1" x14ac:dyDescent="0.2">
      <c r="A1" s="31" t="s">
        <v>160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4"/>
    </row>
    <row r="2" spans="1:12" ht="88.5" customHeight="1" x14ac:dyDescent="0.2">
      <c r="A2" s="12" t="s">
        <v>102</v>
      </c>
      <c r="B2" s="8" t="s">
        <v>101</v>
      </c>
      <c r="C2" s="8" t="s">
        <v>0</v>
      </c>
      <c r="D2" s="8" t="s">
        <v>1</v>
      </c>
      <c r="E2" s="8" t="s">
        <v>2</v>
      </c>
      <c r="F2" s="7" t="s">
        <v>5</v>
      </c>
      <c r="G2" s="7" t="s">
        <v>3</v>
      </c>
      <c r="H2" s="7" t="s">
        <v>8</v>
      </c>
      <c r="I2" s="7" t="s">
        <v>6</v>
      </c>
      <c r="J2" s="6" t="s">
        <v>7</v>
      </c>
      <c r="K2" s="6" t="s">
        <v>159</v>
      </c>
      <c r="L2" s="7" t="s">
        <v>104</v>
      </c>
    </row>
    <row r="3" spans="1:12" ht="63.75" x14ac:dyDescent="0.2">
      <c r="A3" s="23" t="s">
        <v>111</v>
      </c>
      <c r="B3" s="24" t="s">
        <v>106</v>
      </c>
      <c r="C3" s="25" t="s">
        <v>139</v>
      </c>
      <c r="D3" s="26">
        <v>26591014</v>
      </c>
      <c r="E3" s="25" t="s">
        <v>33</v>
      </c>
      <c r="F3" s="25" t="s">
        <v>112</v>
      </c>
      <c r="G3" s="24">
        <v>8840509</v>
      </c>
      <c r="H3" s="25" t="s">
        <v>74</v>
      </c>
      <c r="I3" s="27">
        <v>238000</v>
      </c>
      <c r="J3" s="27">
        <v>160000</v>
      </c>
      <c r="K3" s="28" t="s">
        <v>171</v>
      </c>
      <c r="L3" s="22" t="s">
        <v>77</v>
      </c>
    </row>
    <row r="4" spans="1:12" ht="51" x14ac:dyDescent="0.2">
      <c r="A4" s="14" t="s">
        <v>151</v>
      </c>
      <c r="B4" s="14" t="s">
        <v>106</v>
      </c>
      <c r="C4" s="15" t="s">
        <v>98</v>
      </c>
      <c r="D4" s="16">
        <v>40613411</v>
      </c>
      <c r="E4" s="15" t="s">
        <v>33</v>
      </c>
      <c r="F4" s="15" t="s">
        <v>38</v>
      </c>
      <c r="G4" s="17">
        <v>6317306</v>
      </c>
      <c r="H4" s="15" t="s">
        <v>73</v>
      </c>
      <c r="I4" s="18">
        <v>371000</v>
      </c>
      <c r="J4" s="18">
        <v>371000</v>
      </c>
      <c r="K4" s="28" t="s">
        <v>161</v>
      </c>
      <c r="L4" s="20" t="s">
        <v>170</v>
      </c>
    </row>
    <row r="5" spans="1:12" ht="51" x14ac:dyDescent="0.2">
      <c r="A5" s="14" t="s">
        <v>153</v>
      </c>
      <c r="B5" s="14" t="s">
        <v>106</v>
      </c>
      <c r="C5" s="15" t="s">
        <v>98</v>
      </c>
      <c r="D5" s="16">
        <v>40613411</v>
      </c>
      <c r="E5" s="15" t="s">
        <v>33</v>
      </c>
      <c r="F5" s="15" t="s">
        <v>158</v>
      </c>
      <c r="G5" s="17">
        <v>1946534</v>
      </c>
      <c r="H5" s="15" t="s">
        <v>71</v>
      </c>
      <c r="I5" s="18">
        <v>400000</v>
      </c>
      <c r="J5" s="18">
        <v>400000</v>
      </c>
      <c r="K5" s="28" t="s">
        <v>161</v>
      </c>
      <c r="L5" s="20" t="s">
        <v>169</v>
      </c>
    </row>
    <row r="6" spans="1:12" ht="63.75" x14ac:dyDescent="0.2">
      <c r="A6" s="14" t="s">
        <v>152</v>
      </c>
      <c r="B6" s="14" t="s">
        <v>106</v>
      </c>
      <c r="C6" s="15" t="s">
        <v>98</v>
      </c>
      <c r="D6" s="16">
        <v>40613411</v>
      </c>
      <c r="E6" s="15" t="s">
        <v>33</v>
      </c>
      <c r="F6" s="15" t="s">
        <v>37</v>
      </c>
      <c r="G6" s="17">
        <v>4862422</v>
      </c>
      <c r="H6" s="15" t="s">
        <v>75</v>
      </c>
      <c r="I6" s="18">
        <v>400000</v>
      </c>
      <c r="J6" s="18">
        <v>222000</v>
      </c>
      <c r="K6" s="28" t="s">
        <v>171</v>
      </c>
      <c r="L6" s="20" t="s">
        <v>169</v>
      </c>
    </row>
    <row r="7" spans="1:12" ht="63.75" x14ac:dyDescent="0.2">
      <c r="A7" s="23" t="s">
        <v>117</v>
      </c>
      <c r="B7" s="24" t="s">
        <v>106</v>
      </c>
      <c r="C7" s="25" t="s">
        <v>9</v>
      </c>
      <c r="D7" s="26">
        <v>26617013</v>
      </c>
      <c r="E7" s="25" t="s">
        <v>32</v>
      </c>
      <c r="F7" s="25" t="s">
        <v>39</v>
      </c>
      <c r="G7" s="24">
        <v>3015065</v>
      </c>
      <c r="H7" s="25" t="s">
        <v>73</v>
      </c>
      <c r="I7" s="27">
        <v>260700</v>
      </c>
      <c r="J7" s="27">
        <v>156000</v>
      </c>
      <c r="K7" s="28" t="s">
        <v>171</v>
      </c>
      <c r="L7" s="22" t="s">
        <v>78</v>
      </c>
    </row>
    <row r="8" spans="1:12" ht="63.75" x14ac:dyDescent="0.2">
      <c r="A8" s="23" t="s">
        <v>105</v>
      </c>
      <c r="B8" s="24" t="s">
        <v>106</v>
      </c>
      <c r="C8" s="25" t="s">
        <v>10</v>
      </c>
      <c r="D8" s="26">
        <v>26606518</v>
      </c>
      <c r="E8" s="25" t="s">
        <v>33</v>
      </c>
      <c r="F8" s="25" t="s">
        <v>40</v>
      </c>
      <c r="G8" s="24">
        <v>2175821</v>
      </c>
      <c r="H8" s="25" t="s">
        <v>74</v>
      </c>
      <c r="I8" s="27">
        <v>280000</v>
      </c>
      <c r="J8" s="27">
        <v>169000</v>
      </c>
      <c r="K8" s="28" t="s">
        <v>171</v>
      </c>
      <c r="L8" s="22" t="s">
        <v>79</v>
      </c>
    </row>
    <row r="9" spans="1:12" ht="51" x14ac:dyDescent="0.2">
      <c r="A9" s="23" t="s">
        <v>135</v>
      </c>
      <c r="B9" s="24" t="s">
        <v>106</v>
      </c>
      <c r="C9" s="25" t="s">
        <v>11</v>
      </c>
      <c r="D9" s="26">
        <v>48804517</v>
      </c>
      <c r="E9" s="25" t="s">
        <v>33</v>
      </c>
      <c r="F9" s="25" t="s">
        <v>42</v>
      </c>
      <c r="G9" s="24">
        <v>6458001</v>
      </c>
      <c r="H9" s="25" t="s">
        <v>74</v>
      </c>
      <c r="I9" s="27">
        <v>71000</v>
      </c>
      <c r="J9" s="27">
        <v>71000</v>
      </c>
      <c r="K9" s="28" t="s">
        <v>161</v>
      </c>
      <c r="L9" s="22" t="s">
        <v>80</v>
      </c>
    </row>
    <row r="10" spans="1:12" ht="51" x14ac:dyDescent="0.2">
      <c r="A10" s="14" t="s">
        <v>150</v>
      </c>
      <c r="B10" s="14" t="s">
        <v>106</v>
      </c>
      <c r="C10" s="15" t="s">
        <v>12</v>
      </c>
      <c r="D10" s="16">
        <v>28659392</v>
      </c>
      <c r="E10" s="15" t="s">
        <v>32</v>
      </c>
      <c r="F10" s="15" t="s">
        <v>36</v>
      </c>
      <c r="G10" s="17">
        <v>2009812</v>
      </c>
      <c r="H10" s="15" t="s">
        <v>67</v>
      </c>
      <c r="I10" s="18">
        <v>400000</v>
      </c>
      <c r="J10" s="18">
        <v>400000</v>
      </c>
      <c r="K10" s="28" t="s">
        <v>161</v>
      </c>
      <c r="L10" s="20" t="s">
        <v>81</v>
      </c>
    </row>
    <row r="11" spans="1:12" ht="38.25" x14ac:dyDescent="0.2">
      <c r="A11" s="14" t="s">
        <v>149</v>
      </c>
      <c r="B11" s="14" t="s">
        <v>106</v>
      </c>
      <c r="C11" s="15" t="s">
        <v>12</v>
      </c>
      <c r="D11" s="16">
        <v>28659392</v>
      </c>
      <c r="E11" s="15" t="s">
        <v>32</v>
      </c>
      <c r="F11" s="15" t="s">
        <v>44</v>
      </c>
      <c r="G11" s="17">
        <v>7533402</v>
      </c>
      <c r="H11" s="15" t="s">
        <v>74</v>
      </c>
      <c r="I11" s="18">
        <v>386000</v>
      </c>
      <c r="J11" s="18">
        <v>386000</v>
      </c>
      <c r="K11" s="28" t="s">
        <v>161</v>
      </c>
      <c r="L11" s="20" t="s">
        <v>81</v>
      </c>
    </row>
    <row r="12" spans="1:12" ht="38.25" x14ac:dyDescent="0.2">
      <c r="A12" s="23" t="s">
        <v>138</v>
      </c>
      <c r="B12" s="24" t="s">
        <v>106</v>
      </c>
      <c r="C12" s="25" t="s">
        <v>13</v>
      </c>
      <c r="D12" s="26">
        <v>494453</v>
      </c>
      <c r="E12" s="25" t="s">
        <v>34</v>
      </c>
      <c r="F12" s="25" t="s">
        <v>154</v>
      </c>
      <c r="G12" s="24">
        <v>4812353</v>
      </c>
      <c r="H12" s="25" t="s">
        <v>49</v>
      </c>
      <c r="I12" s="27">
        <v>198000</v>
      </c>
      <c r="J12" s="27">
        <v>198000</v>
      </c>
      <c r="K12" s="28" t="s">
        <v>161</v>
      </c>
      <c r="L12" s="22" t="s">
        <v>82</v>
      </c>
    </row>
    <row r="13" spans="1:12" ht="51" x14ac:dyDescent="0.2">
      <c r="A13" s="14" t="s">
        <v>147</v>
      </c>
      <c r="B13" s="14" t="s">
        <v>106</v>
      </c>
      <c r="C13" s="15" t="s">
        <v>14</v>
      </c>
      <c r="D13" s="16">
        <v>41035526</v>
      </c>
      <c r="E13" s="15" t="s">
        <v>34</v>
      </c>
      <c r="F13" s="15" t="s">
        <v>46</v>
      </c>
      <c r="G13" s="17">
        <v>3342196</v>
      </c>
      <c r="H13" s="15" t="s">
        <v>76</v>
      </c>
      <c r="I13" s="18">
        <v>87000</v>
      </c>
      <c r="J13" s="18">
        <v>87000</v>
      </c>
      <c r="K13" s="19" t="s">
        <v>161</v>
      </c>
      <c r="L13" s="20" t="s">
        <v>83</v>
      </c>
    </row>
    <row r="14" spans="1:12" ht="51" x14ac:dyDescent="0.2">
      <c r="A14" s="14" t="s">
        <v>146</v>
      </c>
      <c r="B14" s="14" t="s">
        <v>106</v>
      </c>
      <c r="C14" s="15" t="s">
        <v>14</v>
      </c>
      <c r="D14" s="16">
        <v>41035526</v>
      </c>
      <c r="E14" s="15" t="s">
        <v>34</v>
      </c>
      <c r="F14" s="15" t="s">
        <v>47</v>
      </c>
      <c r="G14" s="17">
        <v>9602799</v>
      </c>
      <c r="H14" s="15" t="s">
        <v>41</v>
      </c>
      <c r="I14" s="18">
        <v>80000</v>
      </c>
      <c r="J14" s="18">
        <v>80000</v>
      </c>
      <c r="K14" s="19" t="s">
        <v>161</v>
      </c>
      <c r="L14" s="20" t="s">
        <v>83</v>
      </c>
    </row>
    <row r="15" spans="1:12" ht="51" x14ac:dyDescent="0.2">
      <c r="A15" s="14" t="s">
        <v>148</v>
      </c>
      <c r="B15" s="14" t="s">
        <v>106</v>
      </c>
      <c r="C15" s="15" t="s">
        <v>14</v>
      </c>
      <c r="D15" s="16">
        <v>41035526</v>
      </c>
      <c r="E15" s="15" t="s">
        <v>34</v>
      </c>
      <c r="F15" s="15" t="s">
        <v>45</v>
      </c>
      <c r="G15" s="17">
        <v>1435872</v>
      </c>
      <c r="H15" s="15" t="s">
        <v>41</v>
      </c>
      <c r="I15" s="18">
        <v>349000</v>
      </c>
      <c r="J15" s="18">
        <v>349000</v>
      </c>
      <c r="K15" s="28" t="s">
        <v>161</v>
      </c>
      <c r="L15" s="20" t="s">
        <v>83</v>
      </c>
    </row>
    <row r="16" spans="1:12" ht="51" x14ac:dyDescent="0.2">
      <c r="A16" s="23" t="s">
        <v>113</v>
      </c>
      <c r="B16" s="24" t="s">
        <v>106</v>
      </c>
      <c r="C16" s="25" t="s">
        <v>15</v>
      </c>
      <c r="D16" s="26">
        <v>2278197</v>
      </c>
      <c r="E16" s="25" t="s">
        <v>32</v>
      </c>
      <c r="F16" s="25" t="s">
        <v>50</v>
      </c>
      <c r="G16" s="24">
        <v>4400465</v>
      </c>
      <c r="H16" s="25" t="s">
        <v>73</v>
      </c>
      <c r="I16" s="27">
        <v>72000</v>
      </c>
      <c r="J16" s="27">
        <v>72000</v>
      </c>
      <c r="K16" s="28" t="s">
        <v>161</v>
      </c>
      <c r="L16" s="22" t="s">
        <v>84</v>
      </c>
    </row>
    <row r="17" spans="1:12" ht="38.25" x14ac:dyDescent="0.2">
      <c r="A17" s="23" t="s">
        <v>140</v>
      </c>
      <c r="B17" s="24" t="s">
        <v>106</v>
      </c>
      <c r="C17" s="25" t="s">
        <v>100</v>
      </c>
      <c r="D17" s="26">
        <v>25852345</v>
      </c>
      <c r="E17" s="25" t="s">
        <v>32</v>
      </c>
      <c r="F17" s="25" t="s">
        <v>109</v>
      </c>
      <c r="G17" s="24">
        <v>2514736</v>
      </c>
      <c r="H17" s="25" t="s">
        <v>73</v>
      </c>
      <c r="I17" s="27">
        <v>91000</v>
      </c>
      <c r="J17" s="27">
        <v>91000</v>
      </c>
      <c r="K17" s="28" t="s">
        <v>161</v>
      </c>
      <c r="L17" s="22" t="s">
        <v>166</v>
      </c>
    </row>
    <row r="18" spans="1:12" ht="63.75" x14ac:dyDescent="0.2">
      <c r="A18" s="23" t="s">
        <v>110</v>
      </c>
      <c r="B18" s="24" t="s">
        <v>106</v>
      </c>
      <c r="C18" s="25" t="s">
        <v>100</v>
      </c>
      <c r="D18" s="26">
        <v>25852345</v>
      </c>
      <c r="E18" s="25" t="s">
        <v>32</v>
      </c>
      <c r="F18" s="25" t="s">
        <v>51</v>
      </c>
      <c r="G18" s="24">
        <v>6898771</v>
      </c>
      <c r="H18" s="25" t="s">
        <v>74</v>
      </c>
      <c r="I18" s="27">
        <v>90000</v>
      </c>
      <c r="J18" s="27">
        <v>89000</v>
      </c>
      <c r="K18" s="28" t="s">
        <v>171</v>
      </c>
      <c r="L18" s="22" t="s">
        <v>166</v>
      </c>
    </row>
    <row r="19" spans="1:12" ht="51" x14ac:dyDescent="0.2">
      <c r="A19" s="23" t="s">
        <v>134</v>
      </c>
      <c r="B19" s="24" t="s">
        <v>106</v>
      </c>
      <c r="C19" s="25" t="s">
        <v>16</v>
      </c>
      <c r="D19" s="26">
        <v>25900757</v>
      </c>
      <c r="E19" s="25" t="s">
        <v>32</v>
      </c>
      <c r="F19" s="25" t="s">
        <v>43</v>
      </c>
      <c r="G19" s="24">
        <v>7463781</v>
      </c>
      <c r="H19" s="25" t="s">
        <v>41</v>
      </c>
      <c r="I19" s="27">
        <v>167000</v>
      </c>
      <c r="J19" s="27">
        <v>167000</v>
      </c>
      <c r="K19" s="28" t="s">
        <v>161</v>
      </c>
      <c r="L19" s="22" t="s">
        <v>167</v>
      </c>
    </row>
    <row r="20" spans="1:12" ht="63.75" x14ac:dyDescent="0.2">
      <c r="A20" s="14" t="s">
        <v>145</v>
      </c>
      <c r="B20" s="14" t="s">
        <v>106</v>
      </c>
      <c r="C20" s="15" t="s">
        <v>17</v>
      </c>
      <c r="D20" s="16">
        <v>60337842</v>
      </c>
      <c r="E20" s="15" t="s">
        <v>34</v>
      </c>
      <c r="F20" s="15" t="s">
        <v>52</v>
      </c>
      <c r="G20" s="17">
        <v>1449464</v>
      </c>
      <c r="H20" s="15" t="s">
        <v>41</v>
      </c>
      <c r="I20" s="18">
        <v>351000</v>
      </c>
      <c r="J20" s="18">
        <v>269000</v>
      </c>
      <c r="K20" s="19" t="s">
        <v>171</v>
      </c>
      <c r="L20" s="20" t="s">
        <v>168</v>
      </c>
    </row>
    <row r="21" spans="1:12" ht="63.75" x14ac:dyDescent="0.2">
      <c r="A21" s="23" t="s">
        <v>122</v>
      </c>
      <c r="B21" s="24" t="s">
        <v>106</v>
      </c>
      <c r="C21" s="25" t="s">
        <v>17</v>
      </c>
      <c r="D21" s="26">
        <v>60337842</v>
      </c>
      <c r="E21" s="25" t="s">
        <v>34</v>
      </c>
      <c r="F21" s="25" t="s">
        <v>53</v>
      </c>
      <c r="G21" s="24">
        <v>3710726</v>
      </c>
      <c r="H21" s="25" t="s">
        <v>48</v>
      </c>
      <c r="I21" s="27">
        <v>330000</v>
      </c>
      <c r="J21" s="27">
        <v>310000</v>
      </c>
      <c r="K21" s="28" t="s">
        <v>171</v>
      </c>
      <c r="L21" s="22" t="s">
        <v>168</v>
      </c>
    </row>
    <row r="22" spans="1:12" ht="63.75" x14ac:dyDescent="0.2">
      <c r="A22" s="23" t="s">
        <v>114</v>
      </c>
      <c r="B22" s="24" t="s">
        <v>106</v>
      </c>
      <c r="C22" s="25" t="s">
        <v>18</v>
      </c>
      <c r="D22" s="26">
        <v>49590588</v>
      </c>
      <c r="E22" s="25" t="s">
        <v>34</v>
      </c>
      <c r="F22" s="25" t="s">
        <v>52</v>
      </c>
      <c r="G22" s="24">
        <v>1682441</v>
      </c>
      <c r="H22" s="25" t="s">
        <v>41</v>
      </c>
      <c r="I22" s="27">
        <v>400000</v>
      </c>
      <c r="J22" s="27">
        <v>59000</v>
      </c>
      <c r="K22" s="28" t="s">
        <v>171</v>
      </c>
      <c r="L22" s="22" t="s">
        <v>85</v>
      </c>
    </row>
    <row r="23" spans="1:12" ht="63.75" x14ac:dyDescent="0.2">
      <c r="A23" s="23" t="s">
        <v>137</v>
      </c>
      <c r="B23" s="24" t="s">
        <v>106</v>
      </c>
      <c r="C23" s="25" t="s">
        <v>19</v>
      </c>
      <c r="D23" s="26">
        <v>45235201</v>
      </c>
      <c r="E23" s="25" t="s">
        <v>34</v>
      </c>
      <c r="F23" s="25" t="s">
        <v>52</v>
      </c>
      <c r="G23" s="24">
        <v>3894727</v>
      </c>
      <c r="H23" s="25" t="s">
        <v>41</v>
      </c>
      <c r="I23" s="27">
        <v>400000</v>
      </c>
      <c r="J23" s="27">
        <v>335000</v>
      </c>
      <c r="K23" s="28" t="s">
        <v>171</v>
      </c>
      <c r="L23" s="22" t="s">
        <v>86</v>
      </c>
    </row>
    <row r="24" spans="1:12" ht="51" x14ac:dyDescent="0.2">
      <c r="A24" s="23" t="s">
        <v>136</v>
      </c>
      <c r="B24" s="24" t="s">
        <v>106</v>
      </c>
      <c r="C24" s="25" t="s">
        <v>19</v>
      </c>
      <c r="D24" s="26">
        <v>45235201</v>
      </c>
      <c r="E24" s="25" t="s">
        <v>34</v>
      </c>
      <c r="F24" s="25" t="s">
        <v>54</v>
      </c>
      <c r="G24" s="24">
        <v>5623457</v>
      </c>
      <c r="H24" s="25" t="s">
        <v>67</v>
      </c>
      <c r="I24" s="27">
        <v>177000</v>
      </c>
      <c r="J24" s="27">
        <v>177000</v>
      </c>
      <c r="K24" s="28" t="s">
        <v>162</v>
      </c>
      <c r="L24" s="22" t="s">
        <v>86</v>
      </c>
    </row>
    <row r="25" spans="1:12" ht="63.75" x14ac:dyDescent="0.2">
      <c r="A25" s="23" t="s">
        <v>107</v>
      </c>
      <c r="B25" s="24" t="s">
        <v>106</v>
      </c>
      <c r="C25" s="25" t="s">
        <v>20</v>
      </c>
      <c r="D25" s="26">
        <v>44941960</v>
      </c>
      <c r="E25" s="25" t="s">
        <v>34</v>
      </c>
      <c r="F25" s="25" t="s">
        <v>55</v>
      </c>
      <c r="G25" s="24">
        <v>8997579</v>
      </c>
      <c r="H25" s="25" t="s">
        <v>41</v>
      </c>
      <c r="I25" s="27">
        <v>302000</v>
      </c>
      <c r="J25" s="27">
        <v>206000</v>
      </c>
      <c r="K25" s="28" t="s">
        <v>171</v>
      </c>
      <c r="L25" s="22" t="s">
        <v>87</v>
      </c>
    </row>
    <row r="26" spans="1:12" ht="63.75" x14ac:dyDescent="0.2">
      <c r="A26" s="23" t="s">
        <v>124</v>
      </c>
      <c r="B26" s="24" t="s">
        <v>106</v>
      </c>
      <c r="C26" s="25" t="s">
        <v>21</v>
      </c>
      <c r="D26" s="26">
        <v>48806510</v>
      </c>
      <c r="E26" s="25" t="s">
        <v>34</v>
      </c>
      <c r="F26" s="25" t="s">
        <v>52</v>
      </c>
      <c r="G26" s="24">
        <v>1540602</v>
      </c>
      <c r="H26" s="25" t="s">
        <v>41</v>
      </c>
      <c r="I26" s="27">
        <v>241000</v>
      </c>
      <c r="J26" s="27">
        <v>176000</v>
      </c>
      <c r="K26" s="28" t="s">
        <v>171</v>
      </c>
      <c r="L26" s="22" t="s">
        <v>88</v>
      </c>
    </row>
    <row r="27" spans="1:12" ht="63.75" x14ac:dyDescent="0.2">
      <c r="A27" s="23" t="s">
        <v>118</v>
      </c>
      <c r="B27" s="24" t="s">
        <v>106</v>
      </c>
      <c r="C27" s="25" t="s">
        <v>21</v>
      </c>
      <c r="D27" s="26">
        <v>48806510</v>
      </c>
      <c r="E27" s="25" t="s">
        <v>34</v>
      </c>
      <c r="F27" s="25" t="s">
        <v>56</v>
      </c>
      <c r="G27" s="24">
        <v>8049254</v>
      </c>
      <c r="H27" s="25" t="s">
        <v>76</v>
      </c>
      <c r="I27" s="27">
        <v>346000</v>
      </c>
      <c r="J27" s="27">
        <v>307000</v>
      </c>
      <c r="K27" s="28" t="s">
        <v>171</v>
      </c>
      <c r="L27" s="22" t="s">
        <v>88</v>
      </c>
    </row>
    <row r="28" spans="1:12" ht="51" x14ac:dyDescent="0.2">
      <c r="A28" s="23" t="s">
        <v>115</v>
      </c>
      <c r="B28" s="24" t="s">
        <v>106</v>
      </c>
      <c r="C28" s="25" t="s">
        <v>22</v>
      </c>
      <c r="D28" s="26">
        <v>73635677</v>
      </c>
      <c r="E28" s="25" t="s">
        <v>34</v>
      </c>
      <c r="F28" s="25" t="s">
        <v>57</v>
      </c>
      <c r="G28" s="24">
        <v>9726424</v>
      </c>
      <c r="H28" s="25" t="s">
        <v>75</v>
      </c>
      <c r="I28" s="27">
        <v>400000</v>
      </c>
      <c r="J28" s="27">
        <v>400000</v>
      </c>
      <c r="K28" s="28" t="s">
        <v>161</v>
      </c>
      <c r="L28" s="22" t="s">
        <v>163</v>
      </c>
    </row>
    <row r="29" spans="1:12" ht="51" x14ac:dyDescent="0.2">
      <c r="A29" s="23" t="s">
        <v>125</v>
      </c>
      <c r="B29" s="24" t="s">
        <v>106</v>
      </c>
      <c r="C29" s="25" t="s">
        <v>23</v>
      </c>
      <c r="D29" s="26">
        <v>44940998</v>
      </c>
      <c r="E29" s="25" t="s">
        <v>34</v>
      </c>
      <c r="F29" s="25" t="s">
        <v>126</v>
      </c>
      <c r="G29" s="24">
        <v>4358824</v>
      </c>
      <c r="H29" s="25" t="s">
        <v>73</v>
      </c>
      <c r="I29" s="27">
        <v>200000</v>
      </c>
      <c r="J29" s="27">
        <v>200000</v>
      </c>
      <c r="K29" s="28" t="s">
        <v>161</v>
      </c>
      <c r="L29" s="22" t="s">
        <v>89</v>
      </c>
    </row>
    <row r="30" spans="1:12" ht="51" x14ac:dyDescent="0.2">
      <c r="A30" s="23" t="s">
        <v>131</v>
      </c>
      <c r="B30" s="24" t="s">
        <v>106</v>
      </c>
      <c r="C30" s="25" t="s">
        <v>23</v>
      </c>
      <c r="D30" s="26">
        <v>44940998</v>
      </c>
      <c r="E30" s="25" t="s">
        <v>34</v>
      </c>
      <c r="F30" s="25" t="s">
        <v>59</v>
      </c>
      <c r="G30" s="24">
        <v>8747321</v>
      </c>
      <c r="H30" s="25" t="s">
        <v>74</v>
      </c>
      <c r="I30" s="27">
        <v>149000</v>
      </c>
      <c r="J30" s="27">
        <v>149000</v>
      </c>
      <c r="K30" s="28" t="s">
        <v>161</v>
      </c>
      <c r="L30" s="22" t="s">
        <v>89</v>
      </c>
    </row>
    <row r="31" spans="1:12" ht="63.75" x14ac:dyDescent="0.2">
      <c r="A31" s="23" t="s">
        <v>130</v>
      </c>
      <c r="B31" s="24" t="s">
        <v>106</v>
      </c>
      <c r="C31" s="25" t="s">
        <v>23</v>
      </c>
      <c r="D31" s="26">
        <v>44940998</v>
      </c>
      <c r="E31" s="25" t="s">
        <v>34</v>
      </c>
      <c r="F31" s="25" t="s">
        <v>58</v>
      </c>
      <c r="G31" s="24">
        <v>6668963</v>
      </c>
      <c r="H31" s="25" t="s">
        <v>41</v>
      </c>
      <c r="I31" s="27">
        <v>400000</v>
      </c>
      <c r="J31" s="27">
        <v>335000</v>
      </c>
      <c r="K31" s="28" t="s">
        <v>171</v>
      </c>
      <c r="L31" s="22" t="s">
        <v>89</v>
      </c>
    </row>
    <row r="32" spans="1:12" ht="51" x14ac:dyDescent="0.2">
      <c r="A32" s="23" t="s">
        <v>129</v>
      </c>
      <c r="B32" s="24" t="s">
        <v>106</v>
      </c>
      <c r="C32" s="25" t="s">
        <v>23</v>
      </c>
      <c r="D32" s="26">
        <v>44940998</v>
      </c>
      <c r="E32" s="25" t="s">
        <v>34</v>
      </c>
      <c r="F32" s="25" t="s">
        <v>60</v>
      </c>
      <c r="G32" s="24">
        <v>9564778</v>
      </c>
      <c r="H32" s="25" t="s">
        <v>71</v>
      </c>
      <c r="I32" s="27">
        <v>400000</v>
      </c>
      <c r="J32" s="27">
        <v>400000</v>
      </c>
      <c r="K32" s="28" t="s">
        <v>161</v>
      </c>
      <c r="L32" s="22" t="s">
        <v>89</v>
      </c>
    </row>
    <row r="33" spans="1:22" s="21" customFormat="1" ht="51" x14ac:dyDescent="0.2">
      <c r="A33" s="23" t="s">
        <v>128</v>
      </c>
      <c r="B33" s="24" t="s">
        <v>106</v>
      </c>
      <c r="C33" s="25" t="s">
        <v>23</v>
      </c>
      <c r="D33" s="26">
        <v>44940998</v>
      </c>
      <c r="E33" s="25" t="s">
        <v>34</v>
      </c>
      <c r="F33" s="25" t="s">
        <v>155</v>
      </c>
      <c r="G33" s="24">
        <v>2640976</v>
      </c>
      <c r="H33" s="25" t="s">
        <v>49</v>
      </c>
      <c r="I33" s="27">
        <v>400000</v>
      </c>
      <c r="J33" s="27">
        <v>400000</v>
      </c>
      <c r="K33" s="28" t="s">
        <v>161</v>
      </c>
      <c r="L33" s="22" t="s">
        <v>89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s="21" customFormat="1" ht="51" x14ac:dyDescent="0.2">
      <c r="A34" s="23" t="s">
        <v>127</v>
      </c>
      <c r="B34" s="24" t="s">
        <v>106</v>
      </c>
      <c r="C34" s="25" t="s">
        <v>23</v>
      </c>
      <c r="D34" s="26">
        <v>44940998</v>
      </c>
      <c r="E34" s="25" t="s">
        <v>34</v>
      </c>
      <c r="F34" s="25" t="s">
        <v>156</v>
      </c>
      <c r="G34" s="24">
        <v>6349785</v>
      </c>
      <c r="H34" s="25" t="s">
        <v>49</v>
      </c>
      <c r="I34" s="27">
        <v>400000</v>
      </c>
      <c r="J34" s="27">
        <v>400000</v>
      </c>
      <c r="K34" s="28" t="s">
        <v>161</v>
      </c>
      <c r="L34" s="22" t="s">
        <v>89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s="21" customFormat="1" ht="51" x14ac:dyDescent="0.2">
      <c r="A35" s="23" t="s">
        <v>133</v>
      </c>
      <c r="B35" s="24" t="s">
        <v>106</v>
      </c>
      <c r="C35" s="25" t="s">
        <v>23</v>
      </c>
      <c r="D35" s="26">
        <v>44940998</v>
      </c>
      <c r="E35" s="25" t="s">
        <v>34</v>
      </c>
      <c r="F35" s="25" t="s">
        <v>157</v>
      </c>
      <c r="G35" s="24">
        <v>3646854</v>
      </c>
      <c r="H35" s="25" t="s">
        <v>75</v>
      </c>
      <c r="I35" s="27">
        <v>277000</v>
      </c>
      <c r="J35" s="27">
        <v>277000</v>
      </c>
      <c r="K35" s="28" t="s">
        <v>161</v>
      </c>
      <c r="L35" s="22" t="s">
        <v>89</v>
      </c>
      <c r="M35"/>
      <c r="N35"/>
      <c r="O35"/>
      <c r="P35"/>
      <c r="Q35"/>
      <c r="R35"/>
      <c r="S35"/>
      <c r="T35"/>
      <c r="U35"/>
      <c r="V35"/>
    </row>
    <row r="36" spans="1:22" s="21" customFormat="1" ht="63.75" x14ac:dyDescent="0.2">
      <c r="A36" s="14" t="s">
        <v>144</v>
      </c>
      <c r="B36" s="14" t="s">
        <v>106</v>
      </c>
      <c r="C36" s="15" t="s">
        <v>24</v>
      </c>
      <c r="D36" s="16">
        <v>44937377</v>
      </c>
      <c r="E36" s="15" t="s">
        <v>34</v>
      </c>
      <c r="F36" s="15" t="s">
        <v>52</v>
      </c>
      <c r="G36" s="17">
        <v>6665663</v>
      </c>
      <c r="H36" s="15" t="s">
        <v>41</v>
      </c>
      <c r="I36" s="18">
        <v>294000</v>
      </c>
      <c r="J36" s="18">
        <v>218000</v>
      </c>
      <c r="K36" s="19" t="s">
        <v>171</v>
      </c>
      <c r="L36" s="20" t="s">
        <v>90</v>
      </c>
      <c r="M36"/>
      <c r="N36"/>
      <c r="O36"/>
      <c r="P36"/>
      <c r="Q36"/>
      <c r="R36"/>
      <c r="S36"/>
      <c r="T36"/>
      <c r="U36"/>
      <c r="V36"/>
    </row>
    <row r="37" spans="1:22" s="21" customFormat="1" ht="38.25" x14ac:dyDescent="0.2">
      <c r="A37" s="23" t="s">
        <v>123</v>
      </c>
      <c r="B37" s="24" t="s">
        <v>106</v>
      </c>
      <c r="C37" s="25" t="s">
        <v>25</v>
      </c>
      <c r="D37" s="26">
        <v>47831758</v>
      </c>
      <c r="E37" s="25" t="s">
        <v>35</v>
      </c>
      <c r="F37" s="25" t="s">
        <v>61</v>
      </c>
      <c r="G37" s="24">
        <v>7184059</v>
      </c>
      <c r="H37" s="25" t="s">
        <v>49</v>
      </c>
      <c r="I37" s="27">
        <v>235000</v>
      </c>
      <c r="J37" s="27">
        <v>235000</v>
      </c>
      <c r="K37" s="28" t="s">
        <v>161</v>
      </c>
      <c r="L37" s="22" t="s">
        <v>91</v>
      </c>
      <c r="M37"/>
      <c r="N37"/>
      <c r="O37"/>
      <c r="P37"/>
      <c r="Q37"/>
      <c r="R37"/>
      <c r="S37"/>
      <c r="T37"/>
      <c r="U37"/>
      <c r="V37"/>
    </row>
    <row r="38" spans="1:22" s="21" customFormat="1" ht="63.75" x14ac:dyDescent="0.2">
      <c r="A38" s="14" t="s">
        <v>103</v>
      </c>
      <c r="B38" s="17" t="s">
        <v>106</v>
      </c>
      <c r="C38" s="15" t="s">
        <v>26</v>
      </c>
      <c r="D38" s="16">
        <v>22832386</v>
      </c>
      <c r="E38" s="15" t="s">
        <v>33</v>
      </c>
      <c r="F38" s="15" t="s">
        <v>62</v>
      </c>
      <c r="G38" s="17">
        <v>9063554</v>
      </c>
      <c r="H38" s="15" t="s">
        <v>76</v>
      </c>
      <c r="I38" s="18">
        <v>394000</v>
      </c>
      <c r="J38" s="18">
        <v>394000</v>
      </c>
      <c r="K38" s="19" t="s">
        <v>161</v>
      </c>
      <c r="L38" s="20" t="s">
        <v>92</v>
      </c>
      <c r="M38"/>
      <c r="N38"/>
      <c r="O38"/>
      <c r="P38"/>
      <c r="Q38"/>
      <c r="R38"/>
      <c r="S38"/>
      <c r="T38"/>
      <c r="U38"/>
      <c r="V38"/>
    </row>
    <row r="39" spans="1:22" s="21" customFormat="1" ht="63.75" x14ac:dyDescent="0.2">
      <c r="A39" s="23" t="s">
        <v>121</v>
      </c>
      <c r="B39" s="24" t="s">
        <v>106</v>
      </c>
      <c r="C39" s="25" t="s">
        <v>99</v>
      </c>
      <c r="D39" s="26">
        <v>26850176</v>
      </c>
      <c r="E39" s="25" t="s">
        <v>32</v>
      </c>
      <c r="F39" s="25" t="s">
        <v>63</v>
      </c>
      <c r="G39" s="24">
        <v>8949406</v>
      </c>
      <c r="H39" s="25" t="s">
        <v>74</v>
      </c>
      <c r="I39" s="27">
        <v>400000</v>
      </c>
      <c r="J39" s="27">
        <v>182000</v>
      </c>
      <c r="K39" s="28" t="s">
        <v>171</v>
      </c>
      <c r="L39" s="22" t="s">
        <v>93</v>
      </c>
      <c r="M39"/>
      <c r="N39"/>
      <c r="O39"/>
      <c r="P39"/>
      <c r="Q39"/>
      <c r="R39"/>
      <c r="S39"/>
      <c r="T39"/>
      <c r="U39"/>
      <c r="V39"/>
    </row>
    <row r="40" spans="1:22" s="21" customFormat="1" ht="51" x14ac:dyDescent="0.2">
      <c r="A40" s="14" t="s">
        <v>143</v>
      </c>
      <c r="B40" s="14" t="s">
        <v>106</v>
      </c>
      <c r="C40" s="15" t="s">
        <v>27</v>
      </c>
      <c r="D40" s="16">
        <v>22880011</v>
      </c>
      <c r="E40" s="15" t="s">
        <v>33</v>
      </c>
      <c r="F40" s="15" t="s">
        <v>64</v>
      </c>
      <c r="G40" s="17">
        <v>3822643</v>
      </c>
      <c r="H40" s="15" t="s">
        <v>74</v>
      </c>
      <c r="I40" s="18">
        <v>61000</v>
      </c>
      <c r="J40" s="18">
        <v>61000</v>
      </c>
      <c r="K40" s="19" t="s">
        <v>161</v>
      </c>
      <c r="L40" s="20" t="s">
        <v>94</v>
      </c>
      <c r="M40"/>
      <c r="N40"/>
      <c r="O40"/>
      <c r="P40"/>
      <c r="Q40"/>
      <c r="R40"/>
      <c r="S40"/>
      <c r="T40"/>
      <c r="U40"/>
      <c r="V40"/>
    </row>
    <row r="41" spans="1:22" s="21" customFormat="1" ht="51" x14ac:dyDescent="0.2">
      <c r="A41" s="23" t="s">
        <v>108</v>
      </c>
      <c r="B41" s="24" t="s">
        <v>106</v>
      </c>
      <c r="C41" s="25" t="s">
        <v>28</v>
      </c>
      <c r="D41" s="26">
        <v>26548518</v>
      </c>
      <c r="E41" s="25" t="s">
        <v>33</v>
      </c>
      <c r="F41" s="25" t="s">
        <v>65</v>
      </c>
      <c r="G41" s="24">
        <v>7453469</v>
      </c>
      <c r="H41" s="25" t="s">
        <v>73</v>
      </c>
      <c r="I41" s="27">
        <v>57000</v>
      </c>
      <c r="J41" s="27">
        <v>57000</v>
      </c>
      <c r="K41" s="28" t="s">
        <v>161</v>
      </c>
      <c r="L41" s="22" t="s">
        <v>95</v>
      </c>
      <c r="M41"/>
      <c r="N41"/>
      <c r="O41"/>
      <c r="P41"/>
      <c r="Q41"/>
      <c r="R41"/>
      <c r="S41"/>
      <c r="T41"/>
      <c r="U41"/>
      <c r="V41"/>
    </row>
    <row r="42" spans="1:22" s="21" customFormat="1" ht="51" x14ac:dyDescent="0.2">
      <c r="A42" s="23" t="s">
        <v>116</v>
      </c>
      <c r="B42" s="24" t="s">
        <v>106</v>
      </c>
      <c r="C42" s="25" t="s">
        <v>29</v>
      </c>
      <c r="D42" s="26">
        <v>2243041</v>
      </c>
      <c r="E42" s="25" t="s">
        <v>32</v>
      </c>
      <c r="F42" s="25" t="s">
        <v>66</v>
      </c>
      <c r="G42" s="24">
        <v>8902024</v>
      </c>
      <c r="H42" s="25" t="s">
        <v>73</v>
      </c>
      <c r="I42" s="27">
        <v>65000</v>
      </c>
      <c r="J42" s="27">
        <v>65000</v>
      </c>
      <c r="K42" s="28" t="s">
        <v>161</v>
      </c>
      <c r="L42" s="22" t="s">
        <v>96</v>
      </c>
      <c r="M42"/>
      <c r="N42"/>
      <c r="O42"/>
      <c r="P42"/>
      <c r="Q42"/>
      <c r="R42"/>
      <c r="S42"/>
      <c r="T42"/>
      <c r="U42"/>
      <c r="V42"/>
    </row>
    <row r="43" spans="1:22" s="21" customFormat="1" ht="51" x14ac:dyDescent="0.2">
      <c r="A43" s="23" t="s">
        <v>119</v>
      </c>
      <c r="B43" s="24" t="s">
        <v>106</v>
      </c>
      <c r="C43" s="25" t="s">
        <v>120</v>
      </c>
      <c r="D43" s="26">
        <v>26642638</v>
      </c>
      <c r="E43" s="25" t="s">
        <v>33</v>
      </c>
      <c r="F43" s="25" t="s">
        <v>68</v>
      </c>
      <c r="G43" s="24">
        <v>5716379</v>
      </c>
      <c r="H43" s="25" t="s">
        <v>67</v>
      </c>
      <c r="I43" s="27">
        <v>400000</v>
      </c>
      <c r="J43" s="27">
        <v>400000</v>
      </c>
      <c r="K43" s="28" t="s">
        <v>161</v>
      </c>
      <c r="L43" s="22" t="s">
        <v>164</v>
      </c>
    </row>
    <row r="44" spans="1:22" s="21" customFormat="1" ht="38.25" x14ac:dyDescent="0.2">
      <c r="A44" s="14" t="s">
        <v>142</v>
      </c>
      <c r="B44" s="14" t="s">
        <v>106</v>
      </c>
      <c r="C44" s="15" t="s">
        <v>30</v>
      </c>
      <c r="D44" s="16">
        <v>65468562</v>
      </c>
      <c r="E44" s="15" t="s">
        <v>34</v>
      </c>
      <c r="F44" s="15" t="s">
        <v>69</v>
      </c>
      <c r="G44" s="17">
        <v>6314169</v>
      </c>
      <c r="H44" s="15" t="s">
        <v>41</v>
      </c>
      <c r="I44" s="18">
        <v>151000</v>
      </c>
      <c r="J44" s="18">
        <v>151000</v>
      </c>
      <c r="K44" s="19" t="s">
        <v>161</v>
      </c>
      <c r="L44" s="20" t="s">
        <v>165</v>
      </c>
      <c r="M44"/>
      <c r="N44"/>
      <c r="O44"/>
      <c r="P44"/>
      <c r="Q44"/>
      <c r="R44"/>
      <c r="S44"/>
      <c r="T44"/>
      <c r="U44"/>
      <c r="V44"/>
    </row>
    <row r="45" spans="1:22" s="21" customFormat="1" ht="51" x14ac:dyDescent="0.2">
      <c r="A45" s="23" t="s">
        <v>132</v>
      </c>
      <c r="B45" s="24" t="s">
        <v>106</v>
      </c>
      <c r="C45" s="25" t="s">
        <v>30</v>
      </c>
      <c r="D45" s="26">
        <v>65468562</v>
      </c>
      <c r="E45" s="25" t="s">
        <v>34</v>
      </c>
      <c r="F45" s="25" t="s">
        <v>70</v>
      </c>
      <c r="G45" s="24">
        <v>8137644</v>
      </c>
      <c r="H45" s="25" t="s">
        <v>72</v>
      </c>
      <c r="I45" s="27">
        <v>210000</v>
      </c>
      <c r="J45" s="27">
        <v>210000</v>
      </c>
      <c r="K45" s="28" t="s">
        <v>161</v>
      </c>
      <c r="L45" s="22" t="s">
        <v>165</v>
      </c>
    </row>
    <row r="46" spans="1:22" s="21" customFormat="1" ht="51" x14ac:dyDescent="0.2">
      <c r="A46" s="14" t="s">
        <v>141</v>
      </c>
      <c r="B46" s="14" t="s">
        <v>106</v>
      </c>
      <c r="C46" s="15" t="s">
        <v>31</v>
      </c>
      <c r="D46" s="16">
        <v>2250152</v>
      </c>
      <c r="E46" s="15" t="s">
        <v>32</v>
      </c>
      <c r="F46" s="15" t="s">
        <v>31</v>
      </c>
      <c r="G46" s="17">
        <v>3834335</v>
      </c>
      <c r="H46" s="15" t="s">
        <v>49</v>
      </c>
      <c r="I46" s="18">
        <v>83000</v>
      </c>
      <c r="J46" s="18">
        <v>83000</v>
      </c>
      <c r="K46" s="19" t="s">
        <v>161</v>
      </c>
      <c r="L46" s="20" t="s">
        <v>97</v>
      </c>
      <c r="M46"/>
      <c r="N46"/>
      <c r="O46"/>
      <c r="P46"/>
      <c r="Q46"/>
      <c r="R46"/>
      <c r="S46"/>
      <c r="T46"/>
      <c r="U46"/>
      <c r="V46"/>
    </row>
    <row r="47" spans="1:22" s="2" customFormat="1" ht="29.25" customHeight="1" x14ac:dyDescent="0.2">
      <c r="A47" s="35" t="s">
        <v>4</v>
      </c>
      <c r="B47" s="36"/>
      <c r="C47" s="36"/>
      <c r="D47" s="36"/>
      <c r="E47" s="36"/>
      <c r="F47" s="36"/>
      <c r="G47" s="36"/>
      <c r="H47" s="37"/>
      <c r="I47" s="29">
        <f>SUM(I3:I46)</f>
        <v>11463700</v>
      </c>
      <c r="J47" s="29">
        <f>SUM(J3:J46)</f>
        <v>9924000</v>
      </c>
      <c r="K47" s="30"/>
      <c r="L47" s="15"/>
    </row>
  </sheetData>
  <sortState ref="A3:L46">
    <sortCondition ref="C3:C46"/>
  </sortState>
  <mergeCells count="2">
    <mergeCell ref="A1:L1"/>
    <mergeCell ref="A47:H4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 poskytnutí</vt:lpstr>
      <vt:lpstr>'Příloha č. 1 poskytnutí'!Názvy_tisku</vt:lpstr>
      <vt:lpstr>'Příloha č. 1 poskytnutí'!Oblast_tisku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muczkova</cp:lastModifiedBy>
  <cp:lastPrinted>2016-05-17T09:50:43Z</cp:lastPrinted>
  <dcterms:created xsi:type="dcterms:W3CDTF">2013-05-07T10:50:57Z</dcterms:created>
  <dcterms:modified xsi:type="dcterms:W3CDTF">2016-05-30T06:06:43Z</dcterms:modified>
</cp:coreProperties>
</file>