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mazurova3323\Desktop\_N_OU\Materiály do RK a Komise RK\KOMISE\DP Stáže ve firmách\5. výzva - schválení pojektů 2020\"/>
    </mc:Choice>
  </mc:AlternateContent>
  <bookViews>
    <workbookView xWindow="0" yWindow="0" windowWidth="20496" windowHeight="7752"/>
  </bookViews>
  <sheets>
    <sheet name="Seznam_vyřazených_žádostí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H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<sst xmlns="http://schemas.openxmlformats.org/spreadsheetml/2006/main" count="72" uniqueCount="61">
  <si>
    <t>Pořadí</t>
  </si>
  <si>
    <t>Název žadatele</t>
  </si>
  <si>
    <t>Sídlo žadatele</t>
  </si>
  <si>
    <t>Název projektu</t>
  </si>
  <si>
    <t>Časová použitelnost dotace</t>
  </si>
  <si>
    <t>Odůvodnění vyřazení</t>
  </si>
  <si>
    <t>STP Group, s.r.o.</t>
  </si>
  <si>
    <t>Společnost s ručením omezeným</t>
  </si>
  <si>
    <t>Švabinského 1749/19,
Moravská Ostrava, 702 00 Ostrava</t>
  </si>
  <si>
    <t>Stáže ve společnosti STP Group, s.r.o.</t>
  </si>
  <si>
    <t>1. 5. 2020 - 30. 6. 2021</t>
  </si>
  <si>
    <t>Nákladový rozpočet projektu obsahuje nesoulad s údaji v projektové části Žádosti o poskytnutí dotace.</t>
  </si>
  <si>
    <t>PWR Composite s.r.o.</t>
  </si>
  <si>
    <t>Sadová 1892/41,
Moravská Ostrava, 702 00 Ostrava</t>
  </si>
  <si>
    <t>Stáž - programování obráběcích strojů</t>
  </si>
  <si>
    <t>CHVÁLEK ATELIÉR s.r.o.</t>
  </si>
  <si>
    <t>05725674</t>
  </si>
  <si>
    <t>Kafkova 1064/12,
Moravská Ostrava, 702 00 Ostrava</t>
  </si>
  <si>
    <t>Stáže ve společnosti CHVÁLEK ATELIÉR s.r.o.</t>
  </si>
  <si>
    <t>15. 9. 2020 - 15. 6. 2021</t>
  </si>
  <si>
    <t>Jurek Martin</t>
  </si>
  <si>
    <t>01998897</t>
  </si>
  <si>
    <t>FO podnikající dle ŽZ nezapsaná v OR</t>
  </si>
  <si>
    <t>Kašparova 1412/4,
700 30, Ostrava - Hrabůvka</t>
  </si>
  <si>
    <t>Vývoj nové generace gravírovacích strojů</t>
  </si>
  <si>
    <t>1. 5. 2020 - 31. 1. 2021</t>
  </si>
  <si>
    <t>Advey services s. r. o.</t>
  </si>
  <si>
    <t>01995405</t>
  </si>
  <si>
    <t>Spartakovců 6014/3,
Poruba, 708 00 Ostrava</t>
  </si>
  <si>
    <t>STÁŽE</t>
  </si>
  <si>
    <t>1. 5. 2020 - 1. 5. 2021</t>
  </si>
  <si>
    <t>DYTRON s.r.o.</t>
  </si>
  <si>
    <t>Slovanská 928/8,
741 01 Nový Jičín</t>
  </si>
  <si>
    <t>Digitální podnik ve 3DEXPERIENCE platformě</t>
  </si>
  <si>
    <t>4. 5. 2020 - 30. 3. 2021</t>
  </si>
  <si>
    <t>BLAŽEK PROJEKT s.r.o.</t>
  </si>
  <si>
    <t>03412105</t>
  </si>
  <si>
    <t xml:space="preserve">Pekařská 1638/79,
Kateřinky, 747 05 Opava </t>
  </si>
  <si>
    <t>Projektant pozemních staveb Jiří Sekerka</t>
  </si>
  <si>
    <t>1. 6. 2020 - 30. 6. 2021</t>
  </si>
  <si>
    <t>IFTSolution s.r.o.</t>
  </si>
  <si>
    <t>06690670</t>
  </si>
  <si>
    <t>U Mateřské školy 682/24,
739 32 Vratimov</t>
  </si>
  <si>
    <t>Univerzální testovací zařízení pro elektronické moduly</t>
  </si>
  <si>
    <t>1. 5. 2020 - 30. 3. 2021</t>
  </si>
  <si>
    <t>CAPITAL REFRACTORIES  s.r.o.</t>
  </si>
  <si>
    <t>Podnikatelů 909, 739 34 Šenov</t>
  </si>
  <si>
    <t>Realizace nízkonákladové manipulace</t>
  </si>
  <si>
    <t>1. 6. 2020 - 31. 3. 2021</t>
  </si>
  <si>
    <t>CELKEM:</t>
  </si>
  <si>
    <t>IČO</t>
  </si>
  <si>
    <t xml:space="preserve">Právní forma </t>
  </si>
  <si>
    <t>Celkové uznatelné náklady proj. /Kč/</t>
  </si>
  <si>
    <t>Výše dotace /Kč/</t>
  </si>
  <si>
    <t>Podíl dotace na uznatelných nákladech projektu</t>
  </si>
  <si>
    <t>Nedodržení článku IX., odst. 5 a 6 podmínek programu - žádost není podepsaná uznávaným nebo kvalifikovaným elektronickým podpisem, ani následně zaslána poskytovateli jiným způsobem. 
Nákladový rozpočet projektu obsahuje nesoulad s údaji v projektové části Žádosti o poskytnutí dotace.</t>
  </si>
  <si>
    <t xml:space="preserve">Nedodržení článku VI., odst. 11. písm. a) podmínek programu - poskytovatel se podílí na úhradě uznatelných nákladů projektu max. do výše 70 %. </t>
  </si>
  <si>
    <t>Nedodržení článku VI., odst. 11. písm. a) podmínek programu - poskytovatel se podílí na úhradě uznatelných nákladů projektu max. do výše 70 %. 
Nákladový rozpočet projektu obsahuje nesoulad s údaji v projektové části Žádosti o poskytnutí dotace.</t>
  </si>
  <si>
    <t>Nedodržení článku IX., odst. 5 a 6 podmínek programu - žádost není podepsaná uznávaným nebo kvalifikovaným elektronickým podpisem, ani následně zaslána poskytovateli jiným způsobem.
Nedodržení článku VII., odst. 2 podmínek programu - nákladový rozpočet projektu obsahuje neuznatelné náklady, zároveň nebyl dodržen stanovený % limit na ostatní uznatelné náklady projektu.</t>
  </si>
  <si>
    <t>Nedodržení článku IX., odst. 5 a 6 podmínek programu - žádost není podepsaná uznávaným nebo kvalifikovaným elektronickým podpisem, ani následně zaslána poskytovateli jiným způsobem.</t>
  </si>
  <si>
    <t>Příloha č. 3:   Seznam vyřazených projektů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</si>
</sst>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sz val="10"/>
      <color rgb="FF333333"/>
      <name val="Tahoma"/>
      <family val="2"/>
      <charset val="238"/>
    </font>
    <font>
      <b/>
      <sz val="10.5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10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0" xfId="0" applyFont="1"/>
    <xf numFmtId="0" fontId="2" fillId="0" borderId="0" xfId="0" applyFont="1"/>
    <xf numFmtId="49" fontId="2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10" fontId="5" fillId="0" borderId="12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0" fontId="5" fillId="0" borderId="0" xfId="0" applyFont="1"/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workbookViewId="0">
      <selection activeCell="F5" sqref="F5"/>
    </sheetView>
  </sheetViews>
  <sheetFormatPr defaultRowHeight="14.4" x14ac:dyDescent="0.3"/>
  <cols>
    <col min="1" max="1" width="6.88671875" bestFit="1" customWidth="1"/>
    <col min="2" max="2" width="27.44140625" bestFit="1" customWidth="1"/>
    <col min="3" max="3" width="9" bestFit="1" customWidth="1"/>
    <col min="4" max="4" width="14.33203125" bestFit="1" customWidth="1"/>
    <col min="5" max="5" width="30" customWidth="1"/>
    <col min="6" max="6" width="22.88671875" customWidth="1"/>
    <col min="7" max="7" width="21.109375" customWidth="1"/>
    <col min="8" max="8" width="11.6640625" customWidth="1"/>
    <col min="9" max="9" width="13" customWidth="1"/>
    <col min="10" max="10" width="12.33203125" bestFit="1" customWidth="1"/>
    <col min="11" max="11" width="47.6640625" customWidth="1"/>
  </cols>
  <sheetData>
    <row r="1" spans="1:14" ht="37.5" customHeight="1" thickBot="1" x14ac:dyDescent="0.35">
      <c r="A1" s="1" t="s">
        <v>60</v>
      </c>
      <c r="B1" s="1"/>
    </row>
    <row r="2" spans="1:14" ht="65.25" customHeight="1" thickBot="1" x14ac:dyDescent="0.35">
      <c r="A2" s="31" t="s">
        <v>0</v>
      </c>
      <c r="B2" s="32" t="s">
        <v>1</v>
      </c>
      <c r="C2" s="32" t="s">
        <v>50</v>
      </c>
      <c r="D2" s="32" t="s">
        <v>51</v>
      </c>
      <c r="E2" s="32" t="s">
        <v>2</v>
      </c>
      <c r="F2" s="32" t="s">
        <v>3</v>
      </c>
      <c r="G2" s="32" t="s">
        <v>4</v>
      </c>
      <c r="H2" s="33" t="s">
        <v>52</v>
      </c>
      <c r="I2" s="34" t="s">
        <v>53</v>
      </c>
      <c r="J2" s="35" t="s">
        <v>54</v>
      </c>
      <c r="K2" s="36" t="s">
        <v>5</v>
      </c>
    </row>
    <row r="3" spans="1:14" s="10" customFormat="1" ht="42.9" customHeight="1" x14ac:dyDescent="0.3">
      <c r="A3" s="2">
        <v>1</v>
      </c>
      <c r="B3" s="3" t="s">
        <v>6</v>
      </c>
      <c r="C3" s="3">
        <v>7980191</v>
      </c>
      <c r="D3" s="4" t="s">
        <v>7</v>
      </c>
      <c r="E3" s="4" t="s">
        <v>8</v>
      </c>
      <c r="F3" s="4" t="s">
        <v>9</v>
      </c>
      <c r="G3" s="5" t="s">
        <v>10</v>
      </c>
      <c r="H3" s="6">
        <v>427400</v>
      </c>
      <c r="I3" s="6">
        <v>299200</v>
      </c>
      <c r="J3" s="7">
        <f t="shared" ref="J3:J11" si="0">I3/H3</f>
        <v>0.70004679457182972</v>
      </c>
      <c r="K3" s="8" t="s">
        <v>11</v>
      </c>
      <c r="L3" s="9"/>
      <c r="M3" s="9"/>
      <c r="N3" s="9"/>
    </row>
    <row r="4" spans="1:14" s="19" customFormat="1" ht="42.9" customHeight="1" x14ac:dyDescent="0.25">
      <c r="A4" s="11">
        <v>2</v>
      </c>
      <c r="B4" s="12" t="s">
        <v>12</v>
      </c>
      <c r="C4" s="12">
        <v>28602706</v>
      </c>
      <c r="D4" s="13" t="s">
        <v>7</v>
      </c>
      <c r="E4" s="13" t="s">
        <v>13</v>
      </c>
      <c r="F4" s="13" t="s">
        <v>14</v>
      </c>
      <c r="G4" s="14" t="s">
        <v>10</v>
      </c>
      <c r="H4" s="15">
        <v>238026</v>
      </c>
      <c r="I4" s="15">
        <v>166600</v>
      </c>
      <c r="J4" s="16">
        <f t="shared" si="0"/>
        <v>0.699923537764782</v>
      </c>
      <c r="K4" s="17" t="s">
        <v>11</v>
      </c>
      <c r="L4" s="18"/>
      <c r="M4" s="9"/>
      <c r="N4" s="18"/>
    </row>
    <row r="5" spans="1:14" s="19" customFormat="1" ht="44.25" customHeight="1" x14ac:dyDescent="0.25">
      <c r="A5" s="11">
        <v>3</v>
      </c>
      <c r="B5" s="12" t="s">
        <v>15</v>
      </c>
      <c r="C5" s="20" t="s">
        <v>16</v>
      </c>
      <c r="D5" s="13" t="s">
        <v>7</v>
      </c>
      <c r="E5" s="13" t="s">
        <v>17</v>
      </c>
      <c r="F5" s="13" t="s">
        <v>18</v>
      </c>
      <c r="G5" s="14" t="s">
        <v>19</v>
      </c>
      <c r="H5" s="15">
        <v>143130</v>
      </c>
      <c r="I5" s="15">
        <v>100200</v>
      </c>
      <c r="J5" s="16">
        <f t="shared" si="0"/>
        <v>0.7000628798993922</v>
      </c>
      <c r="K5" s="38" t="s">
        <v>56</v>
      </c>
      <c r="L5" s="18"/>
      <c r="M5" s="18"/>
      <c r="N5" s="18"/>
    </row>
    <row r="6" spans="1:14" s="19" customFormat="1" ht="84" customHeight="1" x14ac:dyDescent="0.25">
      <c r="A6" s="11">
        <v>4</v>
      </c>
      <c r="B6" s="12" t="s">
        <v>20</v>
      </c>
      <c r="C6" s="21" t="s">
        <v>21</v>
      </c>
      <c r="D6" s="13" t="s">
        <v>22</v>
      </c>
      <c r="E6" s="37" t="s">
        <v>23</v>
      </c>
      <c r="F6" s="13" t="s">
        <v>24</v>
      </c>
      <c r="G6" s="14" t="s">
        <v>25</v>
      </c>
      <c r="H6" s="15">
        <v>231000</v>
      </c>
      <c r="I6" s="15">
        <v>161000</v>
      </c>
      <c r="J6" s="16">
        <f t="shared" si="0"/>
        <v>0.69696969696969702</v>
      </c>
      <c r="K6" s="38" t="s">
        <v>55</v>
      </c>
      <c r="L6" s="18"/>
      <c r="M6" s="18"/>
      <c r="N6" s="18"/>
    </row>
    <row r="7" spans="1:14" s="19" customFormat="1" ht="72.599999999999994" customHeight="1" x14ac:dyDescent="0.25">
      <c r="A7" s="11">
        <v>5</v>
      </c>
      <c r="B7" s="12" t="s">
        <v>26</v>
      </c>
      <c r="C7" s="20" t="s">
        <v>27</v>
      </c>
      <c r="D7" s="13" t="s">
        <v>7</v>
      </c>
      <c r="E7" s="13" t="s">
        <v>28</v>
      </c>
      <c r="F7" s="13" t="s">
        <v>29</v>
      </c>
      <c r="G7" s="14" t="s">
        <v>30</v>
      </c>
      <c r="H7" s="15">
        <v>420000</v>
      </c>
      <c r="I7" s="15">
        <v>300000</v>
      </c>
      <c r="J7" s="16">
        <f t="shared" si="0"/>
        <v>0.7142857142857143</v>
      </c>
      <c r="K7" s="38" t="s">
        <v>57</v>
      </c>
      <c r="L7" s="18"/>
      <c r="M7" s="18"/>
      <c r="N7" s="18"/>
    </row>
    <row r="8" spans="1:14" s="19" customFormat="1" ht="115.2" customHeight="1" x14ac:dyDescent="0.25">
      <c r="A8" s="11">
        <v>6</v>
      </c>
      <c r="B8" s="14" t="s">
        <v>31</v>
      </c>
      <c r="C8" s="12">
        <v>46578455</v>
      </c>
      <c r="D8" s="13" t="s">
        <v>7</v>
      </c>
      <c r="E8" s="13" t="s">
        <v>32</v>
      </c>
      <c r="F8" s="13" t="s">
        <v>33</v>
      </c>
      <c r="G8" s="14" t="s">
        <v>34</v>
      </c>
      <c r="H8" s="15">
        <v>300000</v>
      </c>
      <c r="I8" s="15">
        <v>210000</v>
      </c>
      <c r="J8" s="16">
        <f t="shared" si="0"/>
        <v>0.7</v>
      </c>
      <c r="K8" s="38" t="s">
        <v>58</v>
      </c>
      <c r="L8" s="18"/>
      <c r="M8" s="18"/>
      <c r="N8" s="18"/>
    </row>
    <row r="9" spans="1:14" s="19" customFormat="1" ht="42.9" customHeight="1" x14ac:dyDescent="0.25">
      <c r="A9" s="11">
        <v>7</v>
      </c>
      <c r="B9" s="12" t="s">
        <v>35</v>
      </c>
      <c r="C9" s="20" t="s">
        <v>36</v>
      </c>
      <c r="D9" s="13" t="s">
        <v>7</v>
      </c>
      <c r="E9" s="13" t="s">
        <v>37</v>
      </c>
      <c r="F9" s="13" t="s">
        <v>38</v>
      </c>
      <c r="G9" s="14" t="s">
        <v>39</v>
      </c>
      <c r="H9" s="15">
        <v>218150</v>
      </c>
      <c r="I9" s="15">
        <v>152700</v>
      </c>
      <c r="J9" s="16">
        <f t="shared" si="0"/>
        <v>0.69997707999083203</v>
      </c>
      <c r="K9" s="17" t="s">
        <v>11</v>
      </c>
      <c r="L9" s="18"/>
      <c r="M9" s="18"/>
      <c r="N9" s="18"/>
    </row>
    <row r="10" spans="1:14" s="19" customFormat="1" ht="60.75" customHeight="1" x14ac:dyDescent="0.25">
      <c r="A10" s="11">
        <v>8</v>
      </c>
      <c r="B10" s="12" t="s">
        <v>40</v>
      </c>
      <c r="C10" s="20" t="s">
        <v>41</v>
      </c>
      <c r="D10" s="13" t="s">
        <v>7</v>
      </c>
      <c r="E10" s="13" t="s">
        <v>42</v>
      </c>
      <c r="F10" s="13" t="s">
        <v>43</v>
      </c>
      <c r="G10" s="14" t="s">
        <v>44</v>
      </c>
      <c r="H10" s="15">
        <v>300000</v>
      </c>
      <c r="I10" s="15">
        <v>210000</v>
      </c>
      <c r="J10" s="16">
        <f t="shared" si="0"/>
        <v>0.7</v>
      </c>
      <c r="K10" s="38" t="s">
        <v>59</v>
      </c>
      <c r="L10" s="18"/>
      <c r="M10" s="18"/>
      <c r="N10" s="18"/>
    </row>
    <row r="11" spans="1:14" s="19" customFormat="1" ht="61.5" customHeight="1" thickBot="1" x14ac:dyDescent="0.3">
      <c r="A11" s="11">
        <v>9</v>
      </c>
      <c r="B11" s="12" t="s">
        <v>45</v>
      </c>
      <c r="C11" s="12">
        <v>25881728</v>
      </c>
      <c r="D11" s="13" t="s">
        <v>7</v>
      </c>
      <c r="E11" s="12" t="s">
        <v>46</v>
      </c>
      <c r="F11" s="13" t="s">
        <v>47</v>
      </c>
      <c r="G11" s="14" t="s">
        <v>48</v>
      </c>
      <c r="H11" s="15">
        <v>200000</v>
      </c>
      <c r="I11" s="15">
        <v>140000</v>
      </c>
      <c r="J11" s="16">
        <f t="shared" si="0"/>
        <v>0.7</v>
      </c>
      <c r="K11" s="38" t="s">
        <v>59</v>
      </c>
    </row>
    <row r="12" spans="1:14" s="30" customFormat="1" ht="20.25" customHeight="1" thickTop="1" thickBot="1" x14ac:dyDescent="0.3">
      <c r="A12" s="22" t="s">
        <v>49</v>
      </c>
      <c r="B12" s="23"/>
      <c r="C12" s="24"/>
      <c r="D12" s="25"/>
      <c r="E12" s="23"/>
      <c r="F12" s="25"/>
      <c r="G12" s="24"/>
      <c r="H12" s="26">
        <f>SUM(H3:H11)</f>
        <v>2477706</v>
      </c>
      <c r="I12" s="27">
        <f>SUM(I3:I11)</f>
        <v>1739700</v>
      </c>
      <c r="J12" s="28"/>
      <c r="K12" s="29"/>
    </row>
    <row r="13" spans="1:14" ht="15" thickTop="1" x14ac:dyDescent="0.3"/>
  </sheetData>
  <pageMargins left="0.39370078740157483" right="0.39370078740157483" top="0.78740157480314965" bottom="0.78740157480314965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Seznam_vyřazených_žádostí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Grecmanová Markéta</dc:creator>
  <cp:lastModifiedBy>Mazurová Veronika</cp:lastModifiedBy>
  <dcterms:created xsi:type="dcterms:W3CDTF">2020-05-11T11:57:50Z</dcterms:created>
  <dcterms:modified xsi:type="dcterms:W3CDTF">2020-05-11T12:54:47Z</dcterms:modified>
</cp:coreProperties>
</file>