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msk_skava3700\Documents\_N_Škáva\2) MATERIÁLY\2020\KR VVI\2020-07-22\Materiál č. 1_Návrh na poskytnutí dotací - VaV 2020\"/>
    </mc:Choice>
  </mc:AlternateContent>
  <xr:revisionPtr revIDLastSave="0" documentId="13_ncr:1_{1A84DF13-BC62-4CE0-B74A-C1E98D9E257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List1!$A$2:$K$5</definedName>
    <definedName name="PrávníForma">'[1]Rolovací seznamy'!$A$2:$A$19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" i="1" l="1"/>
  <c r="H4" i="1" l="1"/>
  <c r="H3" i="1"/>
  <c r="J6" i="1" l="1"/>
  <c r="F6" i="1"/>
  <c r="A6" i="1"/>
  <c r="G6" i="1"/>
</calcChain>
</file>

<file path=xl/sharedStrings.xml><?xml version="1.0" encoding="utf-8"?>
<sst xmlns="http://schemas.openxmlformats.org/spreadsheetml/2006/main" count="26" uniqueCount="22">
  <si>
    <t>Pořadové číslo</t>
  </si>
  <si>
    <t>Název žadatele</t>
  </si>
  <si>
    <t>Právní forma žadatele</t>
  </si>
  <si>
    <t>IČO žadatele</t>
  </si>
  <si>
    <t>Název projektu</t>
  </si>
  <si>
    <t>Slezská univerzita v Opavě</t>
  </si>
  <si>
    <t>Veřejná vysoká škola</t>
  </si>
  <si>
    <t>Ostravská univerzita</t>
  </si>
  <si>
    <t>Vysoká škola báňská - Technická univerzita Ostrava</t>
  </si>
  <si>
    <t>Schválený počet projektových záměrů</t>
  </si>
  <si>
    <t>Projektový záměr č. (dle pořadí v žádosti)</t>
  </si>
  <si>
    <t>Podíl dotace na celk. uzn. nákladech</t>
  </si>
  <si>
    <t>Časová použitelnost</t>
  </si>
  <si>
    <t>Celkové uznatelné náklady podpořených projektových záměrů</t>
  </si>
  <si>
    <t>Výše požadované dotace na podpořené projektové záměry</t>
  </si>
  <si>
    <t>Podpora talentovaných studentů doktorského studia na VŠB-TUO 2020</t>
  </si>
  <si>
    <t>Podpora talentovaných studentů doktorského studia na Ostravské univerzitě IV.</t>
  </si>
  <si>
    <t>Podpora talentovaných studentů doktorského studia na Slezské univerzitě v Opavě 2020</t>
  </si>
  <si>
    <t>1, 2, 4, 8, 13, 15, 16, 17, 18, 20</t>
  </si>
  <si>
    <t>2, 3, 4, 9, 10, 12, 13, 19, 20, 21, 25, 26, 28, 29, 31, 35, 36, 40</t>
  </si>
  <si>
    <t>1.9.2020 -31.8.2023</t>
  </si>
  <si>
    <t>Příloha č. 1_Seznam projektových záměrů navržených pro poskytnutí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</si>
</sst>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2" fillId="4" borderId="7" xfId="0" applyFont="1" applyFill="1" applyBorder="1" applyAlignment="1">
      <alignment horizontal="center"/>
    </xf>
    <xf numFmtId="0" fontId="0" fillId="4" borderId="8" xfId="0" applyFont="1" applyFill="1" applyBorder="1"/>
    <xf numFmtId="0" fontId="0" fillId="4" borderId="8" xfId="0" applyFont="1" applyFill="1" applyBorder="1" applyAlignment="1">
      <alignment wrapText="1"/>
    </xf>
    <xf numFmtId="164" fontId="2" fillId="4" borderId="8" xfId="0" applyNumberFormat="1" applyFont="1" applyFill="1" applyBorder="1"/>
    <xf numFmtId="0" fontId="2" fillId="4" borderId="8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10" fontId="0" fillId="3" borderId="4" xfId="0" applyNumberFormat="1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4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sk_skava3700/Documents/&#352;k&#225;va/1)%20PROGRAMY%20A%20PROJEKTY/2.%20PODPORA%20V&#282;DY%20A%20V&#221;ZKUMU/V&#283;da%20a%20v&#253;zku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 (X)"/>
      <sheetName val="2016 (X)"/>
      <sheetName val="2017"/>
      <sheetName val="2018"/>
      <sheetName val="Rolovací seznamy"/>
    </sheetNames>
    <sheetDataSet>
      <sheetData sheetId="0"/>
      <sheetData sheetId="1"/>
      <sheetData sheetId="2"/>
      <sheetData sheetId="3"/>
      <sheetData sheetId="4">
        <row r="2">
          <cell r="A2" t="str">
            <v>Akciová společnost</v>
          </cell>
        </row>
        <row r="3">
          <cell r="A3" t="str">
            <v>Družstvo</v>
          </cell>
        </row>
        <row r="4">
          <cell r="A4" t="str">
            <v>Evropská společnost</v>
          </cell>
        </row>
        <row r="5">
          <cell r="A5" t="str">
            <v>Fyzická osoba</v>
          </cell>
        </row>
        <row r="6">
          <cell r="A6" t="str">
            <v>Fyzická osoba podnikající</v>
          </cell>
        </row>
        <row r="7">
          <cell r="A7" t="str">
            <v>Komanditní společnost</v>
          </cell>
        </row>
        <row r="8">
          <cell r="A8" t="str">
            <v>Město</v>
          </cell>
        </row>
        <row r="9">
          <cell r="A9" t="str">
            <v>Městys</v>
          </cell>
        </row>
        <row r="10">
          <cell r="A10" t="str">
            <v>Obec</v>
          </cell>
        </row>
        <row r="11">
          <cell r="A11" t="str">
            <v>Obecně prospěšná společnost</v>
          </cell>
        </row>
        <row r="12">
          <cell r="A12" t="str">
            <v>Pobočný spolek</v>
          </cell>
        </row>
        <row r="13">
          <cell r="A13" t="str">
            <v>Příspěvková organizace</v>
          </cell>
        </row>
        <row r="14">
          <cell r="A14" t="str">
            <v>Společnost s ručením omezeným</v>
          </cell>
        </row>
        <row r="15">
          <cell r="A15" t="str">
            <v>Statutární město</v>
          </cell>
        </row>
        <row r="16">
          <cell r="A16" t="str">
            <v>Veřejná obchodní společnost</v>
          </cell>
        </row>
        <row r="17">
          <cell r="A17" t="str">
            <v>Veřejná vysoká škola</v>
          </cell>
        </row>
        <row r="18">
          <cell r="A18" t="str">
            <v>Veřejná výzkumná instituce</v>
          </cell>
        </row>
        <row r="19">
          <cell r="A19" t="str">
            <v>Zapsaný spolek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tabSelected="1" workbookViewId="0">
      <selection activeCell="C11" sqref="C11"/>
    </sheetView>
  </sheetViews>
  <sheetFormatPr defaultRowHeight="15" x14ac:dyDescent="0.25"/>
  <cols>
    <col min="2" max="2" width="23" customWidth="1"/>
    <col min="3" max="3" width="13.85546875" customWidth="1"/>
    <col min="4" max="4" width="9.7109375" customWidth="1"/>
    <col min="5" max="5" width="42.5703125" customWidth="1"/>
    <col min="6" max="6" width="19.7109375" customWidth="1"/>
    <col min="7" max="7" width="19.42578125" customWidth="1"/>
    <col min="8" max="8" width="12.7109375" customWidth="1"/>
    <col min="9" max="9" width="20.140625" customWidth="1"/>
    <col min="10" max="10" width="12.5703125" customWidth="1"/>
    <col min="11" max="11" width="21.140625" customWidth="1"/>
  </cols>
  <sheetData>
    <row r="1" spans="1:11" ht="15.75" thickBot="1" x14ac:dyDescent="0.3">
      <c r="A1" s="26" t="s">
        <v>21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75.7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3" t="s">
        <v>13</v>
      </c>
      <c r="G2" s="3" t="s">
        <v>14</v>
      </c>
      <c r="H2" s="3" t="s">
        <v>11</v>
      </c>
      <c r="I2" s="3" t="s">
        <v>12</v>
      </c>
      <c r="J2" s="3" t="s">
        <v>9</v>
      </c>
      <c r="K2" s="3" t="s">
        <v>10</v>
      </c>
    </row>
    <row r="3" spans="1:11" ht="30.75" thickTop="1" x14ac:dyDescent="0.25">
      <c r="A3" s="13">
        <v>1</v>
      </c>
      <c r="B3" s="21" t="s">
        <v>7</v>
      </c>
      <c r="C3" s="5" t="s">
        <v>6</v>
      </c>
      <c r="D3" s="6">
        <v>61988987</v>
      </c>
      <c r="E3" s="4" t="s">
        <v>16</v>
      </c>
      <c r="F3" s="8">
        <v>3024000</v>
      </c>
      <c r="G3" s="12">
        <v>2700000</v>
      </c>
      <c r="H3" s="22">
        <f>G3/F3</f>
        <v>0.8928571428571429</v>
      </c>
      <c r="I3" s="25" t="s">
        <v>20</v>
      </c>
      <c r="J3" s="7">
        <v>10</v>
      </c>
      <c r="K3" s="7" t="s">
        <v>18</v>
      </c>
    </row>
    <row r="4" spans="1:11" ht="45" x14ac:dyDescent="0.25">
      <c r="A4" s="24">
        <v>2</v>
      </c>
      <c r="B4" s="14" t="s">
        <v>8</v>
      </c>
      <c r="C4" s="5" t="s">
        <v>6</v>
      </c>
      <c r="D4" s="9">
        <v>61989100</v>
      </c>
      <c r="E4" s="10" t="s">
        <v>15</v>
      </c>
      <c r="F4" s="11">
        <v>5400000</v>
      </c>
      <c r="G4" s="12">
        <v>4860000</v>
      </c>
      <c r="H4" s="22">
        <f>G4/F4</f>
        <v>0.9</v>
      </c>
      <c r="I4" s="25" t="s">
        <v>20</v>
      </c>
      <c r="J4" s="7">
        <v>18</v>
      </c>
      <c r="K4" s="7" t="s">
        <v>19</v>
      </c>
    </row>
    <row r="5" spans="1:11" ht="30.75" thickBot="1" x14ac:dyDescent="0.3">
      <c r="A5" s="23">
        <v>3</v>
      </c>
      <c r="B5" s="10" t="s">
        <v>5</v>
      </c>
      <c r="C5" s="15" t="s">
        <v>6</v>
      </c>
      <c r="D5" s="9">
        <v>47813059</v>
      </c>
      <c r="E5" s="10" t="s">
        <v>17</v>
      </c>
      <c r="F5" s="11">
        <v>300000</v>
      </c>
      <c r="G5" s="12">
        <v>270000</v>
      </c>
      <c r="H5" s="22">
        <f>G5/F5</f>
        <v>0.9</v>
      </c>
      <c r="I5" s="25" t="s">
        <v>20</v>
      </c>
      <c r="J5" s="7">
        <v>1</v>
      </c>
      <c r="K5" s="7">
        <v>3</v>
      </c>
    </row>
    <row r="6" spans="1:11" ht="16.5" thickTop="1" thickBot="1" x14ac:dyDescent="0.3">
      <c r="A6" s="16">
        <f>SUBTOTAL(2,A3:A5)</f>
        <v>3</v>
      </c>
      <c r="B6" s="17"/>
      <c r="C6" s="18"/>
      <c r="D6" s="17"/>
      <c r="E6" s="17"/>
      <c r="F6" s="19">
        <f>SUBTOTAL(9,F3:F5)</f>
        <v>8724000</v>
      </c>
      <c r="G6" s="19">
        <f>SUBTOTAL(9,G3:G5)</f>
        <v>7830000</v>
      </c>
      <c r="H6" s="19"/>
      <c r="I6" s="19"/>
      <c r="J6" s="20">
        <f>SUBTOTAL(9,J3:J5)</f>
        <v>29</v>
      </c>
      <c r="K6" s="19"/>
    </row>
  </sheetData>
  <autoFilter ref="A2:K5" xr:uid="{00000000-0009-0000-0000-000000000000}">
    <sortState xmlns:xlrd2="http://schemas.microsoft.com/office/spreadsheetml/2017/richdata2" ref="A3:K5">
      <sortCondition ref="A2:A5"/>
    </sortState>
  </autoFilter>
  <mergeCells count="1">
    <mergeCell ref="A1:K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Škáva Adam</dc:creator>
  <cp:lastModifiedBy>Škáva Adam</cp:lastModifiedBy>
  <dcterms:created xsi:type="dcterms:W3CDTF">2018-11-01T14:50:42Z</dcterms:created>
  <dcterms:modified xsi:type="dcterms:W3CDTF">2020-07-09T15:14:54Z</dcterms:modified>
</cp:coreProperties>
</file>