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k_matejkova2745\OneDrive - Moravskoslezský kraj\DP_Prevence 2020\Výsledky\"/>
    </mc:Choice>
  </mc:AlternateContent>
  <xr:revisionPtr revIDLastSave="12" documentId="13_ncr:1_{7C4801FE-B069-4FEC-886E-2C952438795E}" xr6:coauthVersionLast="41" xr6:coauthVersionMax="41" xr10:uidLastSave="{DA524078-F175-404B-AF3E-9108FAF8295D}"/>
  <bookViews>
    <workbookView xWindow="4995" yWindow="3480" windowWidth="21600" windowHeight="11370" xr2:uid="{32EF4992-CB5A-43F1-9E15-1BD524D1FECA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20" i="1" l="1"/>
  <c r="M20" i="1"/>
  <c r="R19" i="1"/>
  <c r="M19" i="1"/>
  <c r="R18" i="1"/>
  <c r="M18" i="1"/>
  <c r="R17" i="1"/>
  <c r="M17" i="1"/>
  <c r="R16" i="1"/>
  <c r="M16" i="1"/>
  <c r="R15" i="1"/>
  <c r="M15" i="1"/>
  <c r="R14" i="1"/>
  <c r="M14" i="1"/>
  <c r="R13" i="1"/>
  <c r="M13" i="1"/>
  <c r="R12" i="1"/>
  <c r="M12" i="1"/>
  <c r="R11" i="1"/>
  <c r="M11" i="1"/>
  <c r="R10" i="1"/>
  <c r="M10" i="1"/>
  <c r="R9" i="1"/>
  <c r="M9" i="1"/>
  <c r="R8" i="1"/>
  <c r="M8" i="1"/>
  <c r="R7" i="1"/>
  <c r="M7" i="1"/>
  <c r="R6" i="1"/>
  <c r="M6" i="1"/>
  <c r="R5" i="1"/>
  <c r="M5" i="1"/>
  <c r="R4" i="1"/>
  <c r="M4" i="1"/>
  <c r="R3" i="1"/>
  <c r="M3" i="1"/>
</calcChain>
</file>

<file path=xl/sharedStrings.xml><?xml version="1.0" encoding="utf-8"?>
<sst xmlns="http://schemas.openxmlformats.org/spreadsheetml/2006/main" count="113" uniqueCount="85">
  <si>
    <t>Poř. číslo</t>
  </si>
  <si>
    <t>IČ</t>
  </si>
  <si>
    <t>Příjemce dotace/ žadatel</t>
  </si>
  <si>
    <t>Právní forma</t>
  </si>
  <si>
    <t>Název projektu/účel</t>
  </si>
  <si>
    <t>Časové použití    od - do</t>
  </si>
  <si>
    <t>Navrhované prostředky</t>
  </si>
  <si>
    <t>další …..</t>
  </si>
  <si>
    <t>body A</t>
  </si>
  <si>
    <t>body B</t>
  </si>
  <si>
    <t>body C</t>
  </si>
  <si>
    <t>podpora 2016</t>
  </si>
  <si>
    <t>podpora 2017</t>
  </si>
  <si>
    <t>podpora 2018</t>
  </si>
  <si>
    <t>podpora 2019</t>
  </si>
  <si>
    <t>dosavadní podpora celkem</t>
  </si>
  <si>
    <t>25862391</t>
  </si>
  <si>
    <t>AVE ART Ostrava, vyšší odborná škola, střední umělecká škola a základní umělecká škola, s.r.o.</t>
  </si>
  <si>
    <t xml:space="preserve">společnost s ručením omezeným </t>
  </si>
  <si>
    <t>Zvyšme svou bezpečnost v kyberprostředí!!!</t>
  </si>
  <si>
    <t>1.9. 2020- 31.7. 2021</t>
  </si>
  <si>
    <t>70999279</t>
  </si>
  <si>
    <t>Základní škola Opava, Edvarda Beneše 2 - příspěvková organizace</t>
  </si>
  <si>
    <t>příspěvková organizace obce</t>
  </si>
  <si>
    <t>V pohodě ve škole i na ledě</t>
  </si>
  <si>
    <t>1.9. 2020- 30.6. 2021</t>
  </si>
  <si>
    <t>1.9. 2020- 31.8. 2021</t>
  </si>
  <si>
    <t>00848310</t>
  </si>
  <si>
    <t>Základní škola Kopřivnice, Alšova 1123 okres Nový Jičín</t>
  </si>
  <si>
    <t>Spálov 2020</t>
  </si>
  <si>
    <t>75027241</t>
  </si>
  <si>
    <t>Základní škola a Mateřská škola Lichnov, okres Nový Jičín, příspěvková organizace</t>
  </si>
  <si>
    <t>Lichnov: Pošli to dál</t>
  </si>
  <si>
    <t>08146497</t>
  </si>
  <si>
    <t>Základní škola Slezská Ostrava, Škrobálkova 51, příspěvková organizace</t>
  </si>
  <si>
    <t>Naše třída, naše škola</t>
  </si>
  <si>
    <t>01566237</t>
  </si>
  <si>
    <t>Institut prevence,z.s</t>
  </si>
  <si>
    <t>zapsaný spolek</t>
  </si>
  <si>
    <t xml:space="preserve">Skupina osobnostního rozvoje pro rizikové děti </t>
  </si>
  <si>
    <t>73184519</t>
  </si>
  <si>
    <t>Základní škola Frýdlant nad Ostravicí, Komenského 420, příspěvková organizace</t>
  </si>
  <si>
    <t>Komeňák sobě!</t>
  </si>
  <si>
    <t>odměny</t>
  </si>
  <si>
    <t>70914966</t>
  </si>
  <si>
    <t>Základní škola a Mateřská škola Kozlovice, příspěvková organizace</t>
  </si>
  <si>
    <t>Adaptační pobyt žáků 6. tříd s návazností preventivních aktivit školního roku 2020/2021</t>
  </si>
  <si>
    <t>1.9. 2020- 31.5. 2021</t>
  </si>
  <si>
    <t>75086778</t>
  </si>
  <si>
    <t>Dům dětí a mládeže Vratimov, příspěvková organizace</t>
  </si>
  <si>
    <t>NECHCI! (2)</t>
  </si>
  <si>
    <t>75026937</t>
  </si>
  <si>
    <t>Základní škola a mateřská škola Písek, příspěvková organizace</t>
  </si>
  <si>
    <t>Zaměřeno na klíčové kompetence</t>
  </si>
  <si>
    <t>00848298</t>
  </si>
  <si>
    <t>Základní škola a Mateřská škola Bílovec, Komenského 701/3, příspěvková organizace</t>
  </si>
  <si>
    <t>Celoroční program prevence zlepšení sociálního klimatu pro žáky 6. tříd</t>
  </si>
  <si>
    <t>25379569</t>
  </si>
  <si>
    <t>AHOL - Střední odborná škola, s.r.o.</t>
  </si>
  <si>
    <t>Prevence rizikových projevů chování 2020/21</t>
  </si>
  <si>
    <t>4000 materiál na první pomoc</t>
  </si>
  <si>
    <t>25852345</t>
  </si>
  <si>
    <t>EUROTOPIA.CZ, o.p.s.</t>
  </si>
  <si>
    <t>obecně prospěšná společnost</t>
  </si>
  <si>
    <t xml:space="preserve">Tudy cesta nevede - preventivní programy pro školy </t>
  </si>
  <si>
    <t>00852589</t>
  </si>
  <si>
    <t>Základní škola Město Albrechtice, okres Bruntál</t>
  </si>
  <si>
    <t>Musíme si pomáhat 2</t>
  </si>
  <si>
    <t>75028948</t>
  </si>
  <si>
    <t>Základní škola Čeladná, příspěvková organizace</t>
  </si>
  <si>
    <t>Pohodová třída</t>
  </si>
  <si>
    <t>27038289</t>
  </si>
  <si>
    <t>Báječný učitel</t>
  </si>
  <si>
    <t xml:space="preserve">lektorují sami sobě, doloženy školy, které současně požadují finance na toto vzděávání </t>
  </si>
  <si>
    <t>66932840</t>
  </si>
  <si>
    <t>Křesťanská akademie mladých, z.s.</t>
  </si>
  <si>
    <t>Úcta k životu 2020</t>
  </si>
  <si>
    <t>9500 - propagace</t>
  </si>
  <si>
    <t>25380443</t>
  </si>
  <si>
    <t>Renarkon, o. p. s.</t>
  </si>
  <si>
    <t xml:space="preserve">Podíl dotace na nákladech projektu </t>
  </si>
  <si>
    <t>body</t>
  </si>
  <si>
    <t>Dlouhodobý preventivní program "Buď OK"</t>
  </si>
  <si>
    <t>Dotační program - Podpora aktivit v oblasti prevence rizikových projevů chování u dětí a mládeže na školní rok 2020/2021                                                                                                                              Přehled žádostí navržených k podpoře</t>
  </si>
  <si>
    <t>Elio, z.s.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</si>
</sst>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8"/>
      <name val="Tahoma"/>
      <family val="2"/>
      <charset val="238"/>
    </font>
    <font>
      <b/>
      <sz val="8"/>
      <color rgb="FFFF0000"/>
      <name val="Tahoma"/>
      <family val="2"/>
      <charset val="238"/>
    </font>
    <font>
      <sz val="8"/>
      <name val="Tahoma"/>
      <family val="2"/>
      <charset val="238"/>
    </font>
    <font>
      <sz val="8"/>
      <color theme="1"/>
      <name val="Tahoma"/>
      <family val="2"/>
      <charset val="238"/>
    </font>
    <font>
      <sz val="8"/>
      <color rgb="FFFF0000"/>
      <name val="Tahoma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5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/>
    </xf>
    <xf numFmtId="9" fontId="3" fillId="0" borderId="3" xfId="0" applyNumberFormat="1" applyFont="1" applyBorder="1" applyAlignment="1">
      <alignment horizontal="center" vertical="center"/>
    </xf>
    <xf numFmtId="3" fontId="3" fillId="3" borderId="3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3" fontId="1" fillId="2" borderId="7" xfId="0" applyNumberFormat="1" applyFont="1" applyFill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/>
    </xf>
    <xf numFmtId="9" fontId="3" fillId="0" borderId="9" xfId="0" applyNumberFormat="1" applyFont="1" applyBorder="1" applyAlignment="1">
      <alignment horizontal="center" vertical="center"/>
    </xf>
    <xf numFmtId="3" fontId="3" fillId="3" borderId="9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3" fontId="1" fillId="2" borderId="11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4" fillId="3" borderId="9" xfId="1" applyNumberFormat="1" applyFont="1" applyFill="1" applyBorder="1" applyAlignment="1">
      <alignment horizontal="center" vertical="center" wrapText="1"/>
    </xf>
    <xf numFmtId="0" fontId="4" fillId="3" borderId="10" xfId="1" applyNumberFormat="1" applyFont="1" applyFill="1" applyBorder="1" applyAlignment="1">
      <alignment horizontal="center" vertical="center" wrapText="1"/>
    </xf>
    <xf numFmtId="3" fontId="4" fillId="3" borderId="9" xfId="1" applyNumberFormat="1" applyFont="1" applyFill="1" applyBorder="1" applyAlignment="1">
      <alignment horizontal="center" vertical="center"/>
    </xf>
    <xf numFmtId="0" fontId="5" fillId="3" borderId="9" xfId="1" applyNumberFormat="1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4" fillId="3" borderId="9" xfId="1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3" fontId="3" fillId="0" borderId="12" xfId="0" applyNumberFormat="1" applyFont="1" applyBorder="1" applyAlignment="1">
      <alignment horizontal="center" vertical="center"/>
    </xf>
    <xf numFmtId="3" fontId="3" fillId="0" borderId="13" xfId="0" applyNumberFormat="1" applyFont="1" applyBorder="1" applyAlignment="1">
      <alignment horizontal="center" vertical="center"/>
    </xf>
    <xf numFmtId="3" fontId="3" fillId="3" borderId="13" xfId="0" applyNumberFormat="1" applyFont="1" applyFill="1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</cellXfs>
  <cellStyles count="2">
    <cellStyle name="Normální" xfId="0" builtinId="0"/>
    <cellStyle name="Normální 2" xfId="1" xr:uid="{DE7334DF-0342-4C01-9E8B-9C755F4FD0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52672-B123-4D26-94A9-073413880053}">
  <dimension ref="A1:S21"/>
  <sheetViews>
    <sheetView tabSelected="1" view="pageLayout" topLeftCell="A13" zoomScaleNormal="100" workbookViewId="0">
      <selection activeCell="C18" sqref="C18"/>
    </sheetView>
  </sheetViews>
  <sheetFormatPr defaultColWidth="11.5703125" defaultRowHeight="15" x14ac:dyDescent="0.25"/>
  <cols>
    <col min="1" max="1" width="6" style="40" customWidth="1"/>
    <col min="2" max="2" width="9.140625" style="40" customWidth="1"/>
    <col min="3" max="3" width="32.28515625" style="47" customWidth="1"/>
    <col min="4" max="4" width="14" style="40" customWidth="1"/>
    <col min="5" max="5" width="23.85546875" style="40" customWidth="1"/>
    <col min="6" max="6" width="10.5703125" style="40" customWidth="1"/>
    <col min="7" max="7" width="15.42578125" style="40" customWidth="1"/>
    <col min="8" max="8" width="10.5703125" style="40" customWidth="1"/>
    <col min="9" max="9" width="14.42578125" style="41" hidden="1" customWidth="1"/>
    <col min="10" max="11" width="6.85546875" style="40" hidden="1" customWidth="1"/>
    <col min="12" max="12" width="13" style="40" hidden="1" customWidth="1"/>
    <col min="13" max="13" width="6.85546875" style="40" customWidth="1"/>
    <col min="14" max="18" width="6.85546875" style="42" hidden="1" customWidth="1"/>
    <col min="19" max="249" width="11.5703125" style="40"/>
    <col min="250" max="250" width="4.85546875" style="40" customWidth="1"/>
    <col min="251" max="251" width="6" style="40" customWidth="1"/>
    <col min="252" max="252" width="0" style="40" hidden="1" customWidth="1"/>
    <col min="253" max="253" width="25" style="40" customWidth="1"/>
    <col min="254" max="254" width="6" style="40" customWidth="1"/>
    <col min="255" max="255" width="10.42578125" style="40" customWidth="1"/>
    <col min="256" max="256" width="15.140625" style="40" customWidth="1"/>
    <col min="257" max="257" width="10.5703125" style="40" customWidth="1"/>
    <col min="258" max="258" width="9.28515625" style="40" customWidth="1"/>
    <col min="259" max="259" width="16.7109375" style="40" customWidth="1"/>
    <col min="260" max="262" width="0" style="40" hidden="1" customWidth="1"/>
    <col min="263" max="263" width="9.85546875" style="40" customWidth="1"/>
    <col min="264" max="264" width="10.140625" style="40" customWidth="1"/>
    <col min="265" max="268" width="0" style="40" hidden="1" customWidth="1"/>
    <col min="269" max="269" width="6.85546875" style="40" customWidth="1"/>
    <col min="270" max="274" width="0" style="40" hidden="1" customWidth="1"/>
    <col min="275" max="505" width="11.5703125" style="40"/>
    <col min="506" max="506" width="4.85546875" style="40" customWidth="1"/>
    <col min="507" max="507" width="6" style="40" customWidth="1"/>
    <col min="508" max="508" width="0" style="40" hidden="1" customWidth="1"/>
    <col min="509" max="509" width="25" style="40" customWidth="1"/>
    <col min="510" max="510" width="6" style="40" customWidth="1"/>
    <col min="511" max="511" width="10.42578125" style="40" customWidth="1"/>
    <col min="512" max="512" width="15.140625" style="40" customWidth="1"/>
    <col min="513" max="513" width="10.5703125" style="40" customWidth="1"/>
    <col min="514" max="514" width="9.28515625" style="40" customWidth="1"/>
    <col min="515" max="515" width="16.7109375" style="40" customWidth="1"/>
    <col min="516" max="518" width="0" style="40" hidden="1" customWidth="1"/>
    <col min="519" max="519" width="9.85546875" style="40" customWidth="1"/>
    <col min="520" max="520" width="10.140625" style="40" customWidth="1"/>
    <col min="521" max="524" width="0" style="40" hidden="1" customWidth="1"/>
    <col min="525" max="525" width="6.85546875" style="40" customWidth="1"/>
    <col min="526" max="530" width="0" style="40" hidden="1" customWidth="1"/>
    <col min="531" max="761" width="11.5703125" style="40"/>
    <col min="762" max="762" width="4.85546875" style="40" customWidth="1"/>
    <col min="763" max="763" width="6" style="40" customWidth="1"/>
    <col min="764" max="764" width="0" style="40" hidden="1" customWidth="1"/>
    <col min="765" max="765" width="25" style="40" customWidth="1"/>
    <col min="766" max="766" width="6" style="40" customWidth="1"/>
    <col min="767" max="767" width="10.42578125" style="40" customWidth="1"/>
    <col min="768" max="768" width="15.140625" style="40" customWidth="1"/>
    <col min="769" max="769" width="10.5703125" style="40" customWidth="1"/>
    <col min="770" max="770" width="9.28515625" style="40" customWidth="1"/>
    <col min="771" max="771" width="16.7109375" style="40" customWidth="1"/>
    <col min="772" max="774" width="0" style="40" hidden="1" customWidth="1"/>
    <col min="775" max="775" width="9.85546875" style="40" customWidth="1"/>
    <col min="776" max="776" width="10.140625" style="40" customWidth="1"/>
    <col min="777" max="780" width="0" style="40" hidden="1" customWidth="1"/>
    <col min="781" max="781" width="6.85546875" style="40" customWidth="1"/>
    <col min="782" max="786" width="0" style="40" hidden="1" customWidth="1"/>
    <col min="787" max="1017" width="11.5703125" style="40"/>
    <col min="1018" max="1018" width="4.85546875" style="40" customWidth="1"/>
    <col min="1019" max="1019" width="6" style="40" customWidth="1"/>
    <col min="1020" max="1020" width="0" style="40" hidden="1" customWidth="1"/>
    <col min="1021" max="1021" width="25" style="40" customWidth="1"/>
    <col min="1022" max="1022" width="6" style="40" customWidth="1"/>
    <col min="1023" max="1023" width="10.42578125" style="40" customWidth="1"/>
    <col min="1024" max="1024" width="15.140625" style="40" customWidth="1"/>
    <col min="1025" max="1025" width="10.5703125" style="40" customWidth="1"/>
    <col min="1026" max="1026" width="9.28515625" style="40" customWidth="1"/>
    <col min="1027" max="1027" width="16.7109375" style="40" customWidth="1"/>
    <col min="1028" max="1030" width="0" style="40" hidden="1" customWidth="1"/>
    <col min="1031" max="1031" width="9.85546875" style="40" customWidth="1"/>
    <col min="1032" max="1032" width="10.140625" style="40" customWidth="1"/>
    <col min="1033" max="1036" width="0" style="40" hidden="1" customWidth="1"/>
    <col min="1037" max="1037" width="6.85546875" style="40" customWidth="1"/>
    <col min="1038" max="1042" width="0" style="40" hidden="1" customWidth="1"/>
    <col min="1043" max="1273" width="11.5703125" style="40"/>
    <col min="1274" max="1274" width="4.85546875" style="40" customWidth="1"/>
    <col min="1275" max="1275" width="6" style="40" customWidth="1"/>
    <col min="1276" max="1276" width="0" style="40" hidden="1" customWidth="1"/>
    <col min="1277" max="1277" width="25" style="40" customWidth="1"/>
    <col min="1278" max="1278" width="6" style="40" customWidth="1"/>
    <col min="1279" max="1279" width="10.42578125" style="40" customWidth="1"/>
    <col min="1280" max="1280" width="15.140625" style="40" customWidth="1"/>
    <col min="1281" max="1281" width="10.5703125" style="40" customWidth="1"/>
    <col min="1282" max="1282" width="9.28515625" style="40" customWidth="1"/>
    <col min="1283" max="1283" width="16.7109375" style="40" customWidth="1"/>
    <col min="1284" max="1286" width="0" style="40" hidden="1" customWidth="1"/>
    <col min="1287" max="1287" width="9.85546875" style="40" customWidth="1"/>
    <col min="1288" max="1288" width="10.140625" style="40" customWidth="1"/>
    <col min="1289" max="1292" width="0" style="40" hidden="1" customWidth="1"/>
    <col min="1293" max="1293" width="6.85546875" style="40" customWidth="1"/>
    <col min="1294" max="1298" width="0" style="40" hidden="1" customWidth="1"/>
    <col min="1299" max="1529" width="11.5703125" style="40"/>
    <col min="1530" max="1530" width="4.85546875" style="40" customWidth="1"/>
    <col min="1531" max="1531" width="6" style="40" customWidth="1"/>
    <col min="1532" max="1532" width="0" style="40" hidden="1" customWidth="1"/>
    <col min="1533" max="1533" width="25" style="40" customWidth="1"/>
    <col min="1534" max="1534" width="6" style="40" customWidth="1"/>
    <col min="1535" max="1535" width="10.42578125" style="40" customWidth="1"/>
    <col min="1536" max="1536" width="15.140625" style="40" customWidth="1"/>
    <col min="1537" max="1537" width="10.5703125" style="40" customWidth="1"/>
    <col min="1538" max="1538" width="9.28515625" style="40" customWidth="1"/>
    <col min="1539" max="1539" width="16.7109375" style="40" customWidth="1"/>
    <col min="1540" max="1542" width="0" style="40" hidden="1" customWidth="1"/>
    <col min="1543" max="1543" width="9.85546875" style="40" customWidth="1"/>
    <col min="1544" max="1544" width="10.140625" style="40" customWidth="1"/>
    <col min="1545" max="1548" width="0" style="40" hidden="1" customWidth="1"/>
    <col min="1549" max="1549" width="6.85546875" style="40" customWidth="1"/>
    <col min="1550" max="1554" width="0" style="40" hidden="1" customWidth="1"/>
    <col min="1555" max="1785" width="11.5703125" style="40"/>
    <col min="1786" max="1786" width="4.85546875" style="40" customWidth="1"/>
    <col min="1787" max="1787" width="6" style="40" customWidth="1"/>
    <col min="1788" max="1788" width="0" style="40" hidden="1" customWidth="1"/>
    <col min="1789" max="1789" width="25" style="40" customWidth="1"/>
    <col min="1790" max="1790" width="6" style="40" customWidth="1"/>
    <col min="1791" max="1791" width="10.42578125" style="40" customWidth="1"/>
    <col min="1792" max="1792" width="15.140625" style="40" customWidth="1"/>
    <col min="1793" max="1793" width="10.5703125" style="40" customWidth="1"/>
    <col min="1794" max="1794" width="9.28515625" style="40" customWidth="1"/>
    <col min="1795" max="1795" width="16.7109375" style="40" customWidth="1"/>
    <col min="1796" max="1798" width="0" style="40" hidden="1" customWidth="1"/>
    <col min="1799" max="1799" width="9.85546875" style="40" customWidth="1"/>
    <col min="1800" max="1800" width="10.140625" style="40" customWidth="1"/>
    <col min="1801" max="1804" width="0" style="40" hidden="1" customWidth="1"/>
    <col min="1805" max="1805" width="6.85546875" style="40" customWidth="1"/>
    <col min="1806" max="1810" width="0" style="40" hidden="1" customWidth="1"/>
    <col min="1811" max="2041" width="11.5703125" style="40"/>
    <col min="2042" max="2042" width="4.85546875" style="40" customWidth="1"/>
    <col min="2043" max="2043" width="6" style="40" customWidth="1"/>
    <col min="2044" max="2044" width="0" style="40" hidden="1" customWidth="1"/>
    <col min="2045" max="2045" width="25" style="40" customWidth="1"/>
    <col min="2046" max="2046" width="6" style="40" customWidth="1"/>
    <col min="2047" max="2047" width="10.42578125" style="40" customWidth="1"/>
    <col min="2048" max="2048" width="15.140625" style="40" customWidth="1"/>
    <col min="2049" max="2049" width="10.5703125" style="40" customWidth="1"/>
    <col min="2050" max="2050" width="9.28515625" style="40" customWidth="1"/>
    <col min="2051" max="2051" width="16.7109375" style="40" customWidth="1"/>
    <col min="2052" max="2054" width="0" style="40" hidden="1" customWidth="1"/>
    <col min="2055" max="2055" width="9.85546875" style="40" customWidth="1"/>
    <col min="2056" max="2056" width="10.140625" style="40" customWidth="1"/>
    <col min="2057" max="2060" width="0" style="40" hidden="1" customWidth="1"/>
    <col min="2061" max="2061" width="6.85546875" style="40" customWidth="1"/>
    <col min="2062" max="2066" width="0" style="40" hidden="1" customWidth="1"/>
    <col min="2067" max="2297" width="11.5703125" style="40"/>
    <col min="2298" max="2298" width="4.85546875" style="40" customWidth="1"/>
    <col min="2299" max="2299" width="6" style="40" customWidth="1"/>
    <col min="2300" max="2300" width="0" style="40" hidden="1" customWidth="1"/>
    <col min="2301" max="2301" width="25" style="40" customWidth="1"/>
    <col min="2302" max="2302" width="6" style="40" customWidth="1"/>
    <col min="2303" max="2303" width="10.42578125" style="40" customWidth="1"/>
    <col min="2304" max="2304" width="15.140625" style="40" customWidth="1"/>
    <col min="2305" max="2305" width="10.5703125" style="40" customWidth="1"/>
    <col min="2306" max="2306" width="9.28515625" style="40" customWidth="1"/>
    <col min="2307" max="2307" width="16.7109375" style="40" customWidth="1"/>
    <col min="2308" max="2310" width="0" style="40" hidden="1" customWidth="1"/>
    <col min="2311" max="2311" width="9.85546875" style="40" customWidth="1"/>
    <col min="2312" max="2312" width="10.140625" style="40" customWidth="1"/>
    <col min="2313" max="2316" width="0" style="40" hidden="1" customWidth="1"/>
    <col min="2317" max="2317" width="6.85546875" style="40" customWidth="1"/>
    <col min="2318" max="2322" width="0" style="40" hidden="1" customWidth="1"/>
    <col min="2323" max="2553" width="11.5703125" style="40"/>
    <col min="2554" max="2554" width="4.85546875" style="40" customWidth="1"/>
    <col min="2555" max="2555" width="6" style="40" customWidth="1"/>
    <col min="2556" max="2556" width="0" style="40" hidden="1" customWidth="1"/>
    <col min="2557" max="2557" width="25" style="40" customWidth="1"/>
    <col min="2558" max="2558" width="6" style="40" customWidth="1"/>
    <col min="2559" max="2559" width="10.42578125" style="40" customWidth="1"/>
    <col min="2560" max="2560" width="15.140625" style="40" customWidth="1"/>
    <col min="2561" max="2561" width="10.5703125" style="40" customWidth="1"/>
    <col min="2562" max="2562" width="9.28515625" style="40" customWidth="1"/>
    <col min="2563" max="2563" width="16.7109375" style="40" customWidth="1"/>
    <col min="2564" max="2566" width="0" style="40" hidden="1" customWidth="1"/>
    <col min="2567" max="2567" width="9.85546875" style="40" customWidth="1"/>
    <col min="2568" max="2568" width="10.140625" style="40" customWidth="1"/>
    <col min="2569" max="2572" width="0" style="40" hidden="1" customWidth="1"/>
    <col min="2573" max="2573" width="6.85546875" style="40" customWidth="1"/>
    <col min="2574" max="2578" width="0" style="40" hidden="1" customWidth="1"/>
    <col min="2579" max="2809" width="11.5703125" style="40"/>
    <col min="2810" max="2810" width="4.85546875" style="40" customWidth="1"/>
    <col min="2811" max="2811" width="6" style="40" customWidth="1"/>
    <col min="2812" max="2812" width="0" style="40" hidden="1" customWidth="1"/>
    <col min="2813" max="2813" width="25" style="40" customWidth="1"/>
    <col min="2814" max="2814" width="6" style="40" customWidth="1"/>
    <col min="2815" max="2815" width="10.42578125" style="40" customWidth="1"/>
    <col min="2816" max="2816" width="15.140625" style="40" customWidth="1"/>
    <col min="2817" max="2817" width="10.5703125" style="40" customWidth="1"/>
    <col min="2818" max="2818" width="9.28515625" style="40" customWidth="1"/>
    <col min="2819" max="2819" width="16.7109375" style="40" customWidth="1"/>
    <col min="2820" max="2822" width="0" style="40" hidden="1" customWidth="1"/>
    <col min="2823" max="2823" width="9.85546875" style="40" customWidth="1"/>
    <col min="2824" max="2824" width="10.140625" style="40" customWidth="1"/>
    <col min="2825" max="2828" width="0" style="40" hidden="1" customWidth="1"/>
    <col min="2829" max="2829" width="6.85546875" style="40" customWidth="1"/>
    <col min="2830" max="2834" width="0" style="40" hidden="1" customWidth="1"/>
    <col min="2835" max="3065" width="11.5703125" style="40"/>
    <col min="3066" max="3066" width="4.85546875" style="40" customWidth="1"/>
    <col min="3067" max="3067" width="6" style="40" customWidth="1"/>
    <col min="3068" max="3068" width="0" style="40" hidden="1" customWidth="1"/>
    <col min="3069" max="3069" width="25" style="40" customWidth="1"/>
    <col min="3070" max="3070" width="6" style="40" customWidth="1"/>
    <col min="3071" max="3071" width="10.42578125" style="40" customWidth="1"/>
    <col min="3072" max="3072" width="15.140625" style="40" customWidth="1"/>
    <col min="3073" max="3073" width="10.5703125" style="40" customWidth="1"/>
    <col min="3074" max="3074" width="9.28515625" style="40" customWidth="1"/>
    <col min="3075" max="3075" width="16.7109375" style="40" customWidth="1"/>
    <col min="3076" max="3078" width="0" style="40" hidden="1" customWidth="1"/>
    <col min="3079" max="3079" width="9.85546875" style="40" customWidth="1"/>
    <col min="3080" max="3080" width="10.140625" style="40" customWidth="1"/>
    <col min="3081" max="3084" width="0" style="40" hidden="1" customWidth="1"/>
    <col min="3085" max="3085" width="6.85546875" style="40" customWidth="1"/>
    <col min="3086" max="3090" width="0" style="40" hidden="1" customWidth="1"/>
    <col min="3091" max="3321" width="11.5703125" style="40"/>
    <col min="3322" max="3322" width="4.85546875" style="40" customWidth="1"/>
    <col min="3323" max="3323" width="6" style="40" customWidth="1"/>
    <col min="3324" max="3324" width="0" style="40" hidden="1" customWidth="1"/>
    <col min="3325" max="3325" width="25" style="40" customWidth="1"/>
    <col min="3326" max="3326" width="6" style="40" customWidth="1"/>
    <col min="3327" max="3327" width="10.42578125" style="40" customWidth="1"/>
    <col min="3328" max="3328" width="15.140625" style="40" customWidth="1"/>
    <col min="3329" max="3329" width="10.5703125" style="40" customWidth="1"/>
    <col min="3330" max="3330" width="9.28515625" style="40" customWidth="1"/>
    <col min="3331" max="3331" width="16.7109375" style="40" customWidth="1"/>
    <col min="3332" max="3334" width="0" style="40" hidden="1" customWidth="1"/>
    <col min="3335" max="3335" width="9.85546875" style="40" customWidth="1"/>
    <col min="3336" max="3336" width="10.140625" style="40" customWidth="1"/>
    <col min="3337" max="3340" width="0" style="40" hidden="1" customWidth="1"/>
    <col min="3341" max="3341" width="6.85546875" style="40" customWidth="1"/>
    <col min="3342" max="3346" width="0" style="40" hidden="1" customWidth="1"/>
    <col min="3347" max="3577" width="11.5703125" style="40"/>
    <col min="3578" max="3578" width="4.85546875" style="40" customWidth="1"/>
    <col min="3579" max="3579" width="6" style="40" customWidth="1"/>
    <col min="3580" max="3580" width="0" style="40" hidden="1" customWidth="1"/>
    <col min="3581" max="3581" width="25" style="40" customWidth="1"/>
    <col min="3582" max="3582" width="6" style="40" customWidth="1"/>
    <col min="3583" max="3583" width="10.42578125" style="40" customWidth="1"/>
    <col min="3584" max="3584" width="15.140625" style="40" customWidth="1"/>
    <col min="3585" max="3585" width="10.5703125" style="40" customWidth="1"/>
    <col min="3586" max="3586" width="9.28515625" style="40" customWidth="1"/>
    <col min="3587" max="3587" width="16.7109375" style="40" customWidth="1"/>
    <col min="3588" max="3590" width="0" style="40" hidden="1" customWidth="1"/>
    <col min="3591" max="3591" width="9.85546875" style="40" customWidth="1"/>
    <col min="3592" max="3592" width="10.140625" style="40" customWidth="1"/>
    <col min="3593" max="3596" width="0" style="40" hidden="1" customWidth="1"/>
    <col min="3597" max="3597" width="6.85546875" style="40" customWidth="1"/>
    <col min="3598" max="3602" width="0" style="40" hidden="1" customWidth="1"/>
    <col min="3603" max="3833" width="11.5703125" style="40"/>
    <col min="3834" max="3834" width="4.85546875" style="40" customWidth="1"/>
    <col min="3835" max="3835" width="6" style="40" customWidth="1"/>
    <col min="3836" max="3836" width="0" style="40" hidden="1" customWidth="1"/>
    <col min="3837" max="3837" width="25" style="40" customWidth="1"/>
    <col min="3838" max="3838" width="6" style="40" customWidth="1"/>
    <col min="3839" max="3839" width="10.42578125" style="40" customWidth="1"/>
    <col min="3840" max="3840" width="15.140625" style="40" customWidth="1"/>
    <col min="3841" max="3841" width="10.5703125" style="40" customWidth="1"/>
    <col min="3842" max="3842" width="9.28515625" style="40" customWidth="1"/>
    <col min="3843" max="3843" width="16.7109375" style="40" customWidth="1"/>
    <col min="3844" max="3846" width="0" style="40" hidden="1" customWidth="1"/>
    <col min="3847" max="3847" width="9.85546875" style="40" customWidth="1"/>
    <col min="3848" max="3848" width="10.140625" style="40" customWidth="1"/>
    <col min="3849" max="3852" width="0" style="40" hidden="1" customWidth="1"/>
    <col min="3853" max="3853" width="6.85546875" style="40" customWidth="1"/>
    <col min="3854" max="3858" width="0" style="40" hidden="1" customWidth="1"/>
    <col min="3859" max="4089" width="11.5703125" style="40"/>
    <col min="4090" max="4090" width="4.85546875" style="40" customWidth="1"/>
    <col min="4091" max="4091" width="6" style="40" customWidth="1"/>
    <col min="4092" max="4092" width="0" style="40" hidden="1" customWidth="1"/>
    <col min="4093" max="4093" width="25" style="40" customWidth="1"/>
    <col min="4094" max="4094" width="6" style="40" customWidth="1"/>
    <col min="4095" max="4095" width="10.42578125" style="40" customWidth="1"/>
    <col min="4096" max="4096" width="15.140625" style="40" customWidth="1"/>
    <col min="4097" max="4097" width="10.5703125" style="40" customWidth="1"/>
    <col min="4098" max="4098" width="9.28515625" style="40" customWidth="1"/>
    <col min="4099" max="4099" width="16.7109375" style="40" customWidth="1"/>
    <col min="4100" max="4102" width="0" style="40" hidden="1" customWidth="1"/>
    <col min="4103" max="4103" width="9.85546875" style="40" customWidth="1"/>
    <col min="4104" max="4104" width="10.140625" style="40" customWidth="1"/>
    <col min="4105" max="4108" width="0" style="40" hidden="1" customWidth="1"/>
    <col min="4109" max="4109" width="6.85546875" style="40" customWidth="1"/>
    <col min="4110" max="4114" width="0" style="40" hidden="1" customWidth="1"/>
    <col min="4115" max="4345" width="11.5703125" style="40"/>
    <col min="4346" max="4346" width="4.85546875" style="40" customWidth="1"/>
    <col min="4347" max="4347" width="6" style="40" customWidth="1"/>
    <col min="4348" max="4348" width="0" style="40" hidden="1" customWidth="1"/>
    <col min="4349" max="4349" width="25" style="40" customWidth="1"/>
    <col min="4350" max="4350" width="6" style="40" customWidth="1"/>
    <col min="4351" max="4351" width="10.42578125" style="40" customWidth="1"/>
    <col min="4352" max="4352" width="15.140625" style="40" customWidth="1"/>
    <col min="4353" max="4353" width="10.5703125" style="40" customWidth="1"/>
    <col min="4354" max="4354" width="9.28515625" style="40" customWidth="1"/>
    <col min="4355" max="4355" width="16.7109375" style="40" customWidth="1"/>
    <col min="4356" max="4358" width="0" style="40" hidden="1" customWidth="1"/>
    <col min="4359" max="4359" width="9.85546875" style="40" customWidth="1"/>
    <col min="4360" max="4360" width="10.140625" style="40" customWidth="1"/>
    <col min="4361" max="4364" width="0" style="40" hidden="1" customWidth="1"/>
    <col min="4365" max="4365" width="6.85546875" style="40" customWidth="1"/>
    <col min="4366" max="4370" width="0" style="40" hidden="1" customWidth="1"/>
    <col min="4371" max="4601" width="11.5703125" style="40"/>
    <col min="4602" max="4602" width="4.85546875" style="40" customWidth="1"/>
    <col min="4603" max="4603" width="6" style="40" customWidth="1"/>
    <col min="4604" max="4604" width="0" style="40" hidden="1" customWidth="1"/>
    <col min="4605" max="4605" width="25" style="40" customWidth="1"/>
    <col min="4606" max="4606" width="6" style="40" customWidth="1"/>
    <col min="4607" max="4607" width="10.42578125" style="40" customWidth="1"/>
    <col min="4608" max="4608" width="15.140625" style="40" customWidth="1"/>
    <col min="4609" max="4609" width="10.5703125" style="40" customWidth="1"/>
    <col min="4610" max="4610" width="9.28515625" style="40" customWidth="1"/>
    <col min="4611" max="4611" width="16.7109375" style="40" customWidth="1"/>
    <col min="4612" max="4614" width="0" style="40" hidden="1" customWidth="1"/>
    <col min="4615" max="4615" width="9.85546875" style="40" customWidth="1"/>
    <col min="4616" max="4616" width="10.140625" style="40" customWidth="1"/>
    <col min="4617" max="4620" width="0" style="40" hidden="1" customWidth="1"/>
    <col min="4621" max="4621" width="6.85546875" style="40" customWidth="1"/>
    <col min="4622" max="4626" width="0" style="40" hidden="1" customWidth="1"/>
    <col min="4627" max="4857" width="11.5703125" style="40"/>
    <col min="4858" max="4858" width="4.85546875" style="40" customWidth="1"/>
    <col min="4859" max="4859" width="6" style="40" customWidth="1"/>
    <col min="4860" max="4860" width="0" style="40" hidden="1" customWidth="1"/>
    <col min="4861" max="4861" width="25" style="40" customWidth="1"/>
    <col min="4862" max="4862" width="6" style="40" customWidth="1"/>
    <col min="4863" max="4863" width="10.42578125" style="40" customWidth="1"/>
    <col min="4864" max="4864" width="15.140625" style="40" customWidth="1"/>
    <col min="4865" max="4865" width="10.5703125" style="40" customWidth="1"/>
    <col min="4866" max="4866" width="9.28515625" style="40" customWidth="1"/>
    <col min="4867" max="4867" width="16.7109375" style="40" customWidth="1"/>
    <col min="4868" max="4870" width="0" style="40" hidden="1" customWidth="1"/>
    <col min="4871" max="4871" width="9.85546875" style="40" customWidth="1"/>
    <col min="4872" max="4872" width="10.140625" style="40" customWidth="1"/>
    <col min="4873" max="4876" width="0" style="40" hidden="1" customWidth="1"/>
    <col min="4877" max="4877" width="6.85546875" style="40" customWidth="1"/>
    <col min="4878" max="4882" width="0" style="40" hidden="1" customWidth="1"/>
    <col min="4883" max="5113" width="11.5703125" style="40"/>
    <col min="5114" max="5114" width="4.85546875" style="40" customWidth="1"/>
    <col min="5115" max="5115" width="6" style="40" customWidth="1"/>
    <col min="5116" max="5116" width="0" style="40" hidden="1" customWidth="1"/>
    <col min="5117" max="5117" width="25" style="40" customWidth="1"/>
    <col min="5118" max="5118" width="6" style="40" customWidth="1"/>
    <col min="5119" max="5119" width="10.42578125" style="40" customWidth="1"/>
    <col min="5120" max="5120" width="15.140625" style="40" customWidth="1"/>
    <col min="5121" max="5121" width="10.5703125" style="40" customWidth="1"/>
    <col min="5122" max="5122" width="9.28515625" style="40" customWidth="1"/>
    <col min="5123" max="5123" width="16.7109375" style="40" customWidth="1"/>
    <col min="5124" max="5126" width="0" style="40" hidden="1" customWidth="1"/>
    <col min="5127" max="5127" width="9.85546875" style="40" customWidth="1"/>
    <col min="5128" max="5128" width="10.140625" style="40" customWidth="1"/>
    <col min="5129" max="5132" width="0" style="40" hidden="1" customWidth="1"/>
    <col min="5133" max="5133" width="6.85546875" style="40" customWidth="1"/>
    <col min="5134" max="5138" width="0" style="40" hidden="1" customWidth="1"/>
    <col min="5139" max="5369" width="11.5703125" style="40"/>
    <col min="5370" max="5370" width="4.85546875" style="40" customWidth="1"/>
    <col min="5371" max="5371" width="6" style="40" customWidth="1"/>
    <col min="5372" max="5372" width="0" style="40" hidden="1" customWidth="1"/>
    <col min="5373" max="5373" width="25" style="40" customWidth="1"/>
    <col min="5374" max="5374" width="6" style="40" customWidth="1"/>
    <col min="5375" max="5375" width="10.42578125" style="40" customWidth="1"/>
    <col min="5376" max="5376" width="15.140625" style="40" customWidth="1"/>
    <col min="5377" max="5377" width="10.5703125" style="40" customWidth="1"/>
    <col min="5378" max="5378" width="9.28515625" style="40" customWidth="1"/>
    <col min="5379" max="5379" width="16.7109375" style="40" customWidth="1"/>
    <col min="5380" max="5382" width="0" style="40" hidden="1" customWidth="1"/>
    <col min="5383" max="5383" width="9.85546875" style="40" customWidth="1"/>
    <col min="5384" max="5384" width="10.140625" style="40" customWidth="1"/>
    <col min="5385" max="5388" width="0" style="40" hidden="1" customWidth="1"/>
    <col min="5389" max="5389" width="6.85546875" style="40" customWidth="1"/>
    <col min="5390" max="5394" width="0" style="40" hidden="1" customWidth="1"/>
    <col min="5395" max="5625" width="11.5703125" style="40"/>
    <col min="5626" max="5626" width="4.85546875" style="40" customWidth="1"/>
    <col min="5627" max="5627" width="6" style="40" customWidth="1"/>
    <col min="5628" max="5628" width="0" style="40" hidden="1" customWidth="1"/>
    <col min="5629" max="5629" width="25" style="40" customWidth="1"/>
    <col min="5630" max="5630" width="6" style="40" customWidth="1"/>
    <col min="5631" max="5631" width="10.42578125" style="40" customWidth="1"/>
    <col min="5632" max="5632" width="15.140625" style="40" customWidth="1"/>
    <col min="5633" max="5633" width="10.5703125" style="40" customWidth="1"/>
    <col min="5634" max="5634" width="9.28515625" style="40" customWidth="1"/>
    <col min="5635" max="5635" width="16.7109375" style="40" customWidth="1"/>
    <col min="5636" max="5638" width="0" style="40" hidden="1" customWidth="1"/>
    <col min="5639" max="5639" width="9.85546875" style="40" customWidth="1"/>
    <col min="5640" max="5640" width="10.140625" style="40" customWidth="1"/>
    <col min="5641" max="5644" width="0" style="40" hidden="1" customWidth="1"/>
    <col min="5645" max="5645" width="6.85546875" style="40" customWidth="1"/>
    <col min="5646" max="5650" width="0" style="40" hidden="1" customWidth="1"/>
    <col min="5651" max="5881" width="11.5703125" style="40"/>
    <col min="5882" max="5882" width="4.85546875" style="40" customWidth="1"/>
    <col min="5883" max="5883" width="6" style="40" customWidth="1"/>
    <col min="5884" max="5884" width="0" style="40" hidden="1" customWidth="1"/>
    <col min="5885" max="5885" width="25" style="40" customWidth="1"/>
    <col min="5886" max="5886" width="6" style="40" customWidth="1"/>
    <col min="5887" max="5887" width="10.42578125" style="40" customWidth="1"/>
    <col min="5888" max="5888" width="15.140625" style="40" customWidth="1"/>
    <col min="5889" max="5889" width="10.5703125" style="40" customWidth="1"/>
    <col min="5890" max="5890" width="9.28515625" style="40" customWidth="1"/>
    <col min="5891" max="5891" width="16.7109375" style="40" customWidth="1"/>
    <col min="5892" max="5894" width="0" style="40" hidden="1" customWidth="1"/>
    <col min="5895" max="5895" width="9.85546875" style="40" customWidth="1"/>
    <col min="5896" max="5896" width="10.140625" style="40" customWidth="1"/>
    <col min="5897" max="5900" width="0" style="40" hidden="1" customWidth="1"/>
    <col min="5901" max="5901" width="6.85546875" style="40" customWidth="1"/>
    <col min="5902" max="5906" width="0" style="40" hidden="1" customWidth="1"/>
    <col min="5907" max="6137" width="11.5703125" style="40"/>
    <col min="6138" max="6138" width="4.85546875" style="40" customWidth="1"/>
    <col min="6139" max="6139" width="6" style="40" customWidth="1"/>
    <col min="6140" max="6140" width="0" style="40" hidden="1" customWidth="1"/>
    <col min="6141" max="6141" width="25" style="40" customWidth="1"/>
    <col min="6142" max="6142" width="6" style="40" customWidth="1"/>
    <col min="6143" max="6143" width="10.42578125" style="40" customWidth="1"/>
    <col min="6144" max="6144" width="15.140625" style="40" customWidth="1"/>
    <col min="6145" max="6145" width="10.5703125" style="40" customWidth="1"/>
    <col min="6146" max="6146" width="9.28515625" style="40" customWidth="1"/>
    <col min="6147" max="6147" width="16.7109375" style="40" customWidth="1"/>
    <col min="6148" max="6150" width="0" style="40" hidden="1" customWidth="1"/>
    <col min="6151" max="6151" width="9.85546875" style="40" customWidth="1"/>
    <col min="6152" max="6152" width="10.140625" style="40" customWidth="1"/>
    <col min="6153" max="6156" width="0" style="40" hidden="1" customWidth="1"/>
    <col min="6157" max="6157" width="6.85546875" style="40" customWidth="1"/>
    <col min="6158" max="6162" width="0" style="40" hidden="1" customWidth="1"/>
    <col min="6163" max="6393" width="11.5703125" style="40"/>
    <col min="6394" max="6394" width="4.85546875" style="40" customWidth="1"/>
    <col min="6395" max="6395" width="6" style="40" customWidth="1"/>
    <col min="6396" max="6396" width="0" style="40" hidden="1" customWidth="1"/>
    <col min="6397" max="6397" width="25" style="40" customWidth="1"/>
    <col min="6398" max="6398" width="6" style="40" customWidth="1"/>
    <col min="6399" max="6399" width="10.42578125" style="40" customWidth="1"/>
    <col min="6400" max="6400" width="15.140625" style="40" customWidth="1"/>
    <col min="6401" max="6401" width="10.5703125" style="40" customWidth="1"/>
    <col min="6402" max="6402" width="9.28515625" style="40" customWidth="1"/>
    <col min="6403" max="6403" width="16.7109375" style="40" customWidth="1"/>
    <col min="6404" max="6406" width="0" style="40" hidden="1" customWidth="1"/>
    <col min="6407" max="6407" width="9.85546875" style="40" customWidth="1"/>
    <col min="6408" max="6408" width="10.140625" style="40" customWidth="1"/>
    <col min="6409" max="6412" width="0" style="40" hidden="1" customWidth="1"/>
    <col min="6413" max="6413" width="6.85546875" style="40" customWidth="1"/>
    <col min="6414" max="6418" width="0" style="40" hidden="1" customWidth="1"/>
    <col min="6419" max="6649" width="11.5703125" style="40"/>
    <col min="6650" max="6650" width="4.85546875" style="40" customWidth="1"/>
    <col min="6651" max="6651" width="6" style="40" customWidth="1"/>
    <col min="6652" max="6652" width="0" style="40" hidden="1" customWidth="1"/>
    <col min="6653" max="6653" width="25" style="40" customWidth="1"/>
    <col min="6654" max="6654" width="6" style="40" customWidth="1"/>
    <col min="6655" max="6655" width="10.42578125" style="40" customWidth="1"/>
    <col min="6656" max="6656" width="15.140625" style="40" customWidth="1"/>
    <col min="6657" max="6657" width="10.5703125" style="40" customWidth="1"/>
    <col min="6658" max="6658" width="9.28515625" style="40" customWidth="1"/>
    <col min="6659" max="6659" width="16.7109375" style="40" customWidth="1"/>
    <col min="6660" max="6662" width="0" style="40" hidden="1" customWidth="1"/>
    <col min="6663" max="6663" width="9.85546875" style="40" customWidth="1"/>
    <col min="6664" max="6664" width="10.140625" style="40" customWidth="1"/>
    <col min="6665" max="6668" width="0" style="40" hidden="1" customWidth="1"/>
    <col min="6669" max="6669" width="6.85546875" style="40" customWidth="1"/>
    <col min="6670" max="6674" width="0" style="40" hidden="1" customWidth="1"/>
    <col min="6675" max="6905" width="11.5703125" style="40"/>
    <col min="6906" max="6906" width="4.85546875" style="40" customWidth="1"/>
    <col min="6907" max="6907" width="6" style="40" customWidth="1"/>
    <col min="6908" max="6908" width="0" style="40" hidden="1" customWidth="1"/>
    <col min="6909" max="6909" width="25" style="40" customWidth="1"/>
    <col min="6910" max="6910" width="6" style="40" customWidth="1"/>
    <col min="6911" max="6911" width="10.42578125" style="40" customWidth="1"/>
    <col min="6912" max="6912" width="15.140625" style="40" customWidth="1"/>
    <col min="6913" max="6913" width="10.5703125" style="40" customWidth="1"/>
    <col min="6914" max="6914" width="9.28515625" style="40" customWidth="1"/>
    <col min="6915" max="6915" width="16.7109375" style="40" customWidth="1"/>
    <col min="6916" max="6918" width="0" style="40" hidden="1" customWidth="1"/>
    <col min="6919" max="6919" width="9.85546875" style="40" customWidth="1"/>
    <col min="6920" max="6920" width="10.140625" style="40" customWidth="1"/>
    <col min="6921" max="6924" width="0" style="40" hidden="1" customWidth="1"/>
    <col min="6925" max="6925" width="6.85546875" style="40" customWidth="1"/>
    <col min="6926" max="6930" width="0" style="40" hidden="1" customWidth="1"/>
    <col min="6931" max="7161" width="11.5703125" style="40"/>
    <col min="7162" max="7162" width="4.85546875" style="40" customWidth="1"/>
    <col min="7163" max="7163" width="6" style="40" customWidth="1"/>
    <col min="7164" max="7164" width="0" style="40" hidden="1" customWidth="1"/>
    <col min="7165" max="7165" width="25" style="40" customWidth="1"/>
    <col min="7166" max="7166" width="6" style="40" customWidth="1"/>
    <col min="7167" max="7167" width="10.42578125" style="40" customWidth="1"/>
    <col min="7168" max="7168" width="15.140625" style="40" customWidth="1"/>
    <col min="7169" max="7169" width="10.5703125" style="40" customWidth="1"/>
    <col min="7170" max="7170" width="9.28515625" style="40" customWidth="1"/>
    <col min="7171" max="7171" width="16.7109375" style="40" customWidth="1"/>
    <col min="7172" max="7174" width="0" style="40" hidden="1" customWidth="1"/>
    <col min="7175" max="7175" width="9.85546875" style="40" customWidth="1"/>
    <col min="7176" max="7176" width="10.140625" style="40" customWidth="1"/>
    <col min="7177" max="7180" width="0" style="40" hidden="1" customWidth="1"/>
    <col min="7181" max="7181" width="6.85546875" style="40" customWidth="1"/>
    <col min="7182" max="7186" width="0" style="40" hidden="1" customWidth="1"/>
    <col min="7187" max="7417" width="11.5703125" style="40"/>
    <col min="7418" max="7418" width="4.85546875" style="40" customWidth="1"/>
    <col min="7419" max="7419" width="6" style="40" customWidth="1"/>
    <col min="7420" max="7420" width="0" style="40" hidden="1" customWidth="1"/>
    <col min="7421" max="7421" width="25" style="40" customWidth="1"/>
    <col min="7422" max="7422" width="6" style="40" customWidth="1"/>
    <col min="7423" max="7423" width="10.42578125" style="40" customWidth="1"/>
    <col min="7424" max="7424" width="15.140625" style="40" customWidth="1"/>
    <col min="7425" max="7425" width="10.5703125" style="40" customWidth="1"/>
    <col min="7426" max="7426" width="9.28515625" style="40" customWidth="1"/>
    <col min="7427" max="7427" width="16.7109375" style="40" customWidth="1"/>
    <col min="7428" max="7430" width="0" style="40" hidden="1" customWidth="1"/>
    <col min="7431" max="7431" width="9.85546875" style="40" customWidth="1"/>
    <col min="7432" max="7432" width="10.140625" style="40" customWidth="1"/>
    <col min="7433" max="7436" width="0" style="40" hidden="1" customWidth="1"/>
    <col min="7437" max="7437" width="6.85546875" style="40" customWidth="1"/>
    <col min="7438" max="7442" width="0" style="40" hidden="1" customWidth="1"/>
    <col min="7443" max="7673" width="11.5703125" style="40"/>
    <col min="7674" max="7674" width="4.85546875" style="40" customWidth="1"/>
    <col min="7675" max="7675" width="6" style="40" customWidth="1"/>
    <col min="7676" max="7676" width="0" style="40" hidden="1" customWidth="1"/>
    <col min="7677" max="7677" width="25" style="40" customWidth="1"/>
    <col min="7678" max="7678" width="6" style="40" customWidth="1"/>
    <col min="7679" max="7679" width="10.42578125" style="40" customWidth="1"/>
    <col min="7680" max="7680" width="15.140625" style="40" customWidth="1"/>
    <col min="7681" max="7681" width="10.5703125" style="40" customWidth="1"/>
    <col min="7682" max="7682" width="9.28515625" style="40" customWidth="1"/>
    <col min="7683" max="7683" width="16.7109375" style="40" customWidth="1"/>
    <col min="7684" max="7686" width="0" style="40" hidden="1" customWidth="1"/>
    <col min="7687" max="7687" width="9.85546875" style="40" customWidth="1"/>
    <col min="7688" max="7688" width="10.140625" style="40" customWidth="1"/>
    <col min="7689" max="7692" width="0" style="40" hidden="1" customWidth="1"/>
    <col min="7693" max="7693" width="6.85546875" style="40" customWidth="1"/>
    <col min="7694" max="7698" width="0" style="40" hidden="1" customWidth="1"/>
    <col min="7699" max="7929" width="11.5703125" style="40"/>
    <col min="7930" max="7930" width="4.85546875" style="40" customWidth="1"/>
    <col min="7931" max="7931" width="6" style="40" customWidth="1"/>
    <col min="7932" max="7932" width="0" style="40" hidden="1" customWidth="1"/>
    <col min="7933" max="7933" width="25" style="40" customWidth="1"/>
    <col min="7934" max="7934" width="6" style="40" customWidth="1"/>
    <col min="7935" max="7935" width="10.42578125" style="40" customWidth="1"/>
    <col min="7936" max="7936" width="15.140625" style="40" customWidth="1"/>
    <col min="7937" max="7937" width="10.5703125" style="40" customWidth="1"/>
    <col min="7938" max="7938" width="9.28515625" style="40" customWidth="1"/>
    <col min="7939" max="7939" width="16.7109375" style="40" customWidth="1"/>
    <col min="7940" max="7942" width="0" style="40" hidden="1" customWidth="1"/>
    <col min="7943" max="7943" width="9.85546875" style="40" customWidth="1"/>
    <col min="7944" max="7944" width="10.140625" style="40" customWidth="1"/>
    <col min="7945" max="7948" width="0" style="40" hidden="1" customWidth="1"/>
    <col min="7949" max="7949" width="6.85546875" style="40" customWidth="1"/>
    <col min="7950" max="7954" width="0" style="40" hidden="1" customWidth="1"/>
    <col min="7955" max="8185" width="11.5703125" style="40"/>
    <col min="8186" max="8186" width="4.85546875" style="40" customWidth="1"/>
    <col min="8187" max="8187" width="6" style="40" customWidth="1"/>
    <col min="8188" max="8188" width="0" style="40" hidden="1" customWidth="1"/>
    <col min="8189" max="8189" width="25" style="40" customWidth="1"/>
    <col min="8190" max="8190" width="6" style="40" customWidth="1"/>
    <col min="8191" max="8191" width="10.42578125" style="40" customWidth="1"/>
    <col min="8192" max="8192" width="15.140625" style="40" customWidth="1"/>
    <col min="8193" max="8193" width="10.5703125" style="40" customWidth="1"/>
    <col min="8194" max="8194" width="9.28515625" style="40" customWidth="1"/>
    <col min="8195" max="8195" width="16.7109375" style="40" customWidth="1"/>
    <col min="8196" max="8198" width="0" style="40" hidden="1" customWidth="1"/>
    <col min="8199" max="8199" width="9.85546875" style="40" customWidth="1"/>
    <col min="8200" max="8200" width="10.140625" style="40" customWidth="1"/>
    <col min="8201" max="8204" width="0" style="40" hidden="1" customWidth="1"/>
    <col min="8205" max="8205" width="6.85546875" style="40" customWidth="1"/>
    <col min="8206" max="8210" width="0" style="40" hidden="1" customWidth="1"/>
    <col min="8211" max="8441" width="11.5703125" style="40"/>
    <col min="8442" max="8442" width="4.85546875" style="40" customWidth="1"/>
    <col min="8443" max="8443" width="6" style="40" customWidth="1"/>
    <col min="8444" max="8444" width="0" style="40" hidden="1" customWidth="1"/>
    <col min="8445" max="8445" width="25" style="40" customWidth="1"/>
    <col min="8446" max="8446" width="6" style="40" customWidth="1"/>
    <col min="8447" max="8447" width="10.42578125" style="40" customWidth="1"/>
    <col min="8448" max="8448" width="15.140625" style="40" customWidth="1"/>
    <col min="8449" max="8449" width="10.5703125" style="40" customWidth="1"/>
    <col min="8450" max="8450" width="9.28515625" style="40" customWidth="1"/>
    <col min="8451" max="8451" width="16.7109375" style="40" customWidth="1"/>
    <col min="8452" max="8454" width="0" style="40" hidden="1" customWidth="1"/>
    <col min="8455" max="8455" width="9.85546875" style="40" customWidth="1"/>
    <col min="8456" max="8456" width="10.140625" style="40" customWidth="1"/>
    <col min="8457" max="8460" width="0" style="40" hidden="1" customWidth="1"/>
    <col min="8461" max="8461" width="6.85546875" style="40" customWidth="1"/>
    <col min="8462" max="8466" width="0" style="40" hidden="1" customWidth="1"/>
    <col min="8467" max="8697" width="11.5703125" style="40"/>
    <col min="8698" max="8698" width="4.85546875" style="40" customWidth="1"/>
    <col min="8699" max="8699" width="6" style="40" customWidth="1"/>
    <col min="8700" max="8700" width="0" style="40" hidden="1" customWidth="1"/>
    <col min="8701" max="8701" width="25" style="40" customWidth="1"/>
    <col min="8702" max="8702" width="6" style="40" customWidth="1"/>
    <col min="8703" max="8703" width="10.42578125" style="40" customWidth="1"/>
    <col min="8704" max="8704" width="15.140625" style="40" customWidth="1"/>
    <col min="8705" max="8705" width="10.5703125" style="40" customWidth="1"/>
    <col min="8706" max="8706" width="9.28515625" style="40" customWidth="1"/>
    <col min="8707" max="8707" width="16.7109375" style="40" customWidth="1"/>
    <col min="8708" max="8710" width="0" style="40" hidden="1" customWidth="1"/>
    <col min="8711" max="8711" width="9.85546875" style="40" customWidth="1"/>
    <col min="8712" max="8712" width="10.140625" style="40" customWidth="1"/>
    <col min="8713" max="8716" width="0" style="40" hidden="1" customWidth="1"/>
    <col min="8717" max="8717" width="6.85546875" style="40" customWidth="1"/>
    <col min="8718" max="8722" width="0" style="40" hidden="1" customWidth="1"/>
    <col min="8723" max="8953" width="11.5703125" style="40"/>
    <col min="8954" max="8954" width="4.85546875" style="40" customWidth="1"/>
    <col min="8955" max="8955" width="6" style="40" customWidth="1"/>
    <col min="8956" max="8956" width="0" style="40" hidden="1" customWidth="1"/>
    <col min="8957" max="8957" width="25" style="40" customWidth="1"/>
    <col min="8958" max="8958" width="6" style="40" customWidth="1"/>
    <col min="8959" max="8959" width="10.42578125" style="40" customWidth="1"/>
    <col min="8960" max="8960" width="15.140625" style="40" customWidth="1"/>
    <col min="8961" max="8961" width="10.5703125" style="40" customWidth="1"/>
    <col min="8962" max="8962" width="9.28515625" style="40" customWidth="1"/>
    <col min="8963" max="8963" width="16.7109375" style="40" customWidth="1"/>
    <col min="8964" max="8966" width="0" style="40" hidden="1" customWidth="1"/>
    <col min="8967" max="8967" width="9.85546875" style="40" customWidth="1"/>
    <col min="8968" max="8968" width="10.140625" style="40" customWidth="1"/>
    <col min="8969" max="8972" width="0" style="40" hidden="1" customWidth="1"/>
    <col min="8973" max="8973" width="6.85546875" style="40" customWidth="1"/>
    <col min="8974" max="8978" width="0" style="40" hidden="1" customWidth="1"/>
    <col min="8979" max="9209" width="11.5703125" style="40"/>
    <col min="9210" max="9210" width="4.85546875" style="40" customWidth="1"/>
    <col min="9211" max="9211" width="6" style="40" customWidth="1"/>
    <col min="9212" max="9212" width="0" style="40" hidden="1" customWidth="1"/>
    <col min="9213" max="9213" width="25" style="40" customWidth="1"/>
    <col min="9214" max="9214" width="6" style="40" customWidth="1"/>
    <col min="9215" max="9215" width="10.42578125" style="40" customWidth="1"/>
    <col min="9216" max="9216" width="15.140625" style="40" customWidth="1"/>
    <col min="9217" max="9217" width="10.5703125" style="40" customWidth="1"/>
    <col min="9218" max="9218" width="9.28515625" style="40" customWidth="1"/>
    <col min="9219" max="9219" width="16.7109375" style="40" customWidth="1"/>
    <col min="9220" max="9222" width="0" style="40" hidden="1" customWidth="1"/>
    <col min="9223" max="9223" width="9.85546875" style="40" customWidth="1"/>
    <col min="9224" max="9224" width="10.140625" style="40" customWidth="1"/>
    <col min="9225" max="9228" width="0" style="40" hidden="1" customWidth="1"/>
    <col min="9229" max="9229" width="6.85546875" style="40" customWidth="1"/>
    <col min="9230" max="9234" width="0" style="40" hidden="1" customWidth="1"/>
    <col min="9235" max="9465" width="11.5703125" style="40"/>
    <col min="9466" max="9466" width="4.85546875" style="40" customWidth="1"/>
    <col min="9467" max="9467" width="6" style="40" customWidth="1"/>
    <col min="9468" max="9468" width="0" style="40" hidden="1" customWidth="1"/>
    <col min="9469" max="9469" width="25" style="40" customWidth="1"/>
    <col min="9470" max="9470" width="6" style="40" customWidth="1"/>
    <col min="9471" max="9471" width="10.42578125" style="40" customWidth="1"/>
    <col min="9472" max="9472" width="15.140625" style="40" customWidth="1"/>
    <col min="9473" max="9473" width="10.5703125" style="40" customWidth="1"/>
    <col min="9474" max="9474" width="9.28515625" style="40" customWidth="1"/>
    <col min="9475" max="9475" width="16.7109375" style="40" customWidth="1"/>
    <col min="9476" max="9478" width="0" style="40" hidden="1" customWidth="1"/>
    <col min="9479" max="9479" width="9.85546875" style="40" customWidth="1"/>
    <col min="9480" max="9480" width="10.140625" style="40" customWidth="1"/>
    <col min="9481" max="9484" width="0" style="40" hidden="1" customWidth="1"/>
    <col min="9485" max="9485" width="6.85546875" style="40" customWidth="1"/>
    <col min="9486" max="9490" width="0" style="40" hidden="1" customWidth="1"/>
    <col min="9491" max="9721" width="11.5703125" style="40"/>
    <col min="9722" max="9722" width="4.85546875" style="40" customWidth="1"/>
    <col min="9723" max="9723" width="6" style="40" customWidth="1"/>
    <col min="9724" max="9724" width="0" style="40" hidden="1" customWidth="1"/>
    <col min="9725" max="9725" width="25" style="40" customWidth="1"/>
    <col min="9726" max="9726" width="6" style="40" customWidth="1"/>
    <col min="9727" max="9727" width="10.42578125" style="40" customWidth="1"/>
    <col min="9728" max="9728" width="15.140625" style="40" customWidth="1"/>
    <col min="9729" max="9729" width="10.5703125" style="40" customWidth="1"/>
    <col min="9730" max="9730" width="9.28515625" style="40" customWidth="1"/>
    <col min="9731" max="9731" width="16.7109375" style="40" customWidth="1"/>
    <col min="9732" max="9734" width="0" style="40" hidden="1" customWidth="1"/>
    <col min="9735" max="9735" width="9.85546875" style="40" customWidth="1"/>
    <col min="9736" max="9736" width="10.140625" style="40" customWidth="1"/>
    <col min="9737" max="9740" width="0" style="40" hidden="1" customWidth="1"/>
    <col min="9741" max="9741" width="6.85546875" style="40" customWidth="1"/>
    <col min="9742" max="9746" width="0" style="40" hidden="1" customWidth="1"/>
    <col min="9747" max="9977" width="11.5703125" style="40"/>
    <col min="9978" max="9978" width="4.85546875" style="40" customWidth="1"/>
    <col min="9979" max="9979" width="6" style="40" customWidth="1"/>
    <col min="9980" max="9980" width="0" style="40" hidden="1" customWidth="1"/>
    <col min="9981" max="9981" width="25" style="40" customWidth="1"/>
    <col min="9982" max="9982" width="6" style="40" customWidth="1"/>
    <col min="9983" max="9983" width="10.42578125" style="40" customWidth="1"/>
    <col min="9984" max="9984" width="15.140625" style="40" customWidth="1"/>
    <col min="9985" max="9985" width="10.5703125" style="40" customWidth="1"/>
    <col min="9986" max="9986" width="9.28515625" style="40" customWidth="1"/>
    <col min="9987" max="9987" width="16.7109375" style="40" customWidth="1"/>
    <col min="9988" max="9990" width="0" style="40" hidden="1" customWidth="1"/>
    <col min="9991" max="9991" width="9.85546875" style="40" customWidth="1"/>
    <col min="9992" max="9992" width="10.140625" style="40" customWidth="1"/>
    <col min="9993" max="9996" width="0" style="40" hidden="1" customWidth="1"/>
    <col min="9997" max="9997" width="6.85546875" style="40" customWidth="1"/>
    <col min="9998" max="10002" width="0" style="40" hidden="1" customWidth="1"/>
    <col min="10003" max="10233" width="11.5703125" style="40"/>
    <col min="10234" max="10234" width="4.85546875" style="40" customWidth="1"/>
    <col min="10235" max="10235" width="6" style="40" customWidth="1"/>
    <col min="10236" max="10236" width="0" style="40" hidden="1" customWidth="1"/>
    <col min="10237" max="10237" width="25" style="40" customWidth="1"/>
    <col min="10238" max="10238" width="6" style="40" customWidth="1"/>
    <col min="10239" max="10239" width="10.42578125" style="40" customWidth="1"/>
    <col min="10240" max="10240" width="15.140625" style="40" customWidth="1"/>
    <col min="10241" max="10241" width="10.5703125" style="40" customWidth="1"/>
    <col min="10242" max="10242" width="9.28515625" style="40" customWidth="1"/>
    <col min="10243" max="10243" width="16.7109375" style="40" customWidth="1"/>
    <col min="10244" max="10246" width="0" style="40" hidden="1" customWidth="1"/>
    <col min="10247" max="10247" width="9.85546875" style="40" customWidth="1"/>
    <col min="10248" max="10248" width="10.140625" style="40" customWidth="1"/>
    <col min="10249" max="10252" width="0" style="40" hidden="1" customWidth="1"/>
    <col min="10253" max="10253" width="6.85546875" style="40" customWidth="1"/>
    <col min="10254" max="10258" width="0" style="40" hidden="1" customWidth="1"/>
    <col min="10259" max="10489" width="11.5703125" style="40"/>
    <col min="10490" max="10490" width="4.85546875" style="40" customWidth="1"/>
    <col min="10491" max="10491" width="6" style="40" customWidth="1"/>
    <col min="10492" max="10492" width="0" style="40" hidden="1" customWidth="1"/>
    <col min="10493" max="10493" width="25" style="40" customWidth="1"/>
    <col min="10494" max="10494" width="6" style="40" customWidth="1"/>
    <col min="10495" max="10495" width="10.42578125" style="40" customWidth="1"/>
    <col min="10496" max="10496" width="15.140625" style="40" customWidth="1"/>
    <col min="10497" max="10497" width="10.5703125" style="40" customWidth="1"/>
    <col min="10498" max="10498" width="9.28515625" style="40" customWidth="1"/>
    <col min="10499" max="10499" width="16.7109375" style="40" customWidth="1"/>
    <col min="10500" max="10502" width="0" style="40" hidden="1" customWidth="1"/>
    <col min="10503" max="10503" width="9.85546875" style="40" customWidth="1"/>
    <col min="10504" max="10504" width="10.140625" style="40" customWidth="1"/>
    <col min="10505" max="10508" width="0" style="40" hidden="1" customWidth="1"/>
    <col min="10509" max="10509" width="6.85546875" style="40" customWidth="1"/>
    <col min="10510" max="10514" width="0" style="40" hidden="1" customWidth="1"/>
    <col min="10515" max="10745" width="11.5703125" style="40"/>
    <col min="10746" max="10746" width="4.85546875" style="40" customWidth="1"/>
    <col min="10747" max="10747" width="6" style="40" customWidth="1"/>
    <col min="10748" max="10748" width="0" style="40" hidden="1" customWidth="1"/>
    <col min="10749" max="10749" width="25" style="40" customWidth="1"/>
    <col min="10750" max="10750" width="6" style="40" customWidth="1"/>
    <col min="10751" max="10751" width="10.42578125" style="40" customWidth="1"/>
    <col min="10752" max="10752" width="15.140625" style="40" customWidth="1"/>
    <col min="10753" max="10753" width="10.5703125" style="40" customWidth="1"/>
    <col min="10754" max="10754" width="9.28515625" style="40" customWidth="1"/>
    <col min="10755" max="10755" width="16.7109375" style="40" customWidth="1"/>
    <col min="10756" max="10758" width="0" style="40" hidden="1" customWidth="1"/>
    <col min="10759" max="10759" width="9.85546875" style="40" customWidth="1"/>
    <col min="10760" max="10760" width="10.140625" style="40" customWidth="1"/>
    <col min="10761" max="10764" width="0" style="40" hidden="1" customWidth="1"/>
    <col min="10765" max="10765" width="6.85546875" style="40" customWidth="1"/>
    <col min="10766" max="10770" width="0" style="40" hidden="1" customWidth="1"/>
    <col min="10771" max="11001" width="11.5703125" style="40"/>
    <col min="11002" max="11002" width="4.85546875" style="40" customWidth="1"/>
    <col min="11003" max="11003" width="6" style="40" customWidth="1"/>
    <col min="11004" max="11004" width="0" style="40" hidden="1" customWidth="1"/>
    <col min="11005" max="11005" width="25" style="40" customWidth="1"/>
    <col min="11006" max="11006" width="6" style="40" customWidth="1"/>
    <col min="11007" max="11007" width="10.42578125" style="40" customWidth="1"/>
    <col min="11008" max="11008" width="15.140625" style="40" customWidth="1"/>
    <col min="11009" max="11009" width="10.5703125" style="40" customWidth="1"/>
    <col min="11010" max="11010" width="9.28515625" style="40" customWidth="1"/>
    <col min="11011" max="11011" width="16.7109375" style="40" customWidth="1"/>
    <col min="11012" max="11014" width="0" style="40" hidden="1" customWidth="1"/>
    <col min="11015" max="11015" width="9.85546875" style="40" customWidth="1"/>
    <col min="11016" max="11016" width="10.140625" style="40" customWidth="1"/>
    <col min="11017" max="11020" width="0" style="40" hidden="1" customWidth="1"/>
    <col min="11021" max="11021" width="6.85546875" style="40" customWidth="1"/>
    <col min="11022" max="11026" width="0" style="40" hidden="1" customWidth="1"/>
    <col min="11027" max="11257" width="11.5703125" style="40"/>
    <col min="11258" max="11258" width="4.85546875" style="40" customWidth="1"/>
    <col min="11259" max="11259" width="6" style="40" customWidth="1"/>
    <col min="11260" max="11260" width="0" style="40" hidden="1" customWidth="1"/>
    <col min="11261" max="11261" width="25" style="40" customWidth="1"/>
    <col min="11262" max="11262" width="6" style="40" customWidth="1"/>
    <col min="11263" max="11263" width="10.42578125" style="40" customWidth="1"/>
    <col min="11264" max="11264" width="15.140625" style="40" customWidth="1"/>
    <col min="11265" max="11265" width="10.5703125" style="40" customWidth="1"/>
    <col min="11266" max="11266" width="9.28515625" style="40" customWidth="1"/>
    <col min="11267" max="11267" width="16.7109375" style="40" customWidth="1"/>
    <col min="11268" max="11270" width="0" style="40" hidden="1" customWidth="1"/>
    <col min="11271" max="11271" width="9.85546875" style="40" customWidth="1"/>
    <col min="11272" max="11272" width="10.140625" style="40" customWidth="1"/>
    <col min="11273" max="11276" width="0" style="40" hidden="1" customWidth="1"/>
    <col min="11277" max="11277" width="6.85546875" style="40" customWidth="1"/>
    <col min="11278" max="11282" width="0" style="40" hidden="1" customWidth="1"/>
    <col min="11283" max="11513" width="11.5703125" style="40"/>
    <col min="11514" max="11514" width="4.85546875" style="40" customWidth="1"/>
    <col min="11515" max="11515" width="6" style="40" customWidth="1"/>
    <col min="11516" max="11516" width="0" style="40" hidden="1" customWidth="1"/>
    <col min="11517" max="11517" width="25" style="40" customWidth="1"/>
    <col min="11518" max="11518" width="6" style="40" customWidth="1"/>
    <col min="11519" max="11519" width="10.42578125" style="40" customWidth="1"/>
    <col min="11520" max="11520" width="15.140625" style="40" customWidth="1"/>
    <col min="11521" max="11521" width="10.5703125" style="40" customWidth="1"/>
    <col min="11522" max="11522" width="9.28515625" style="40" customWidth="1"/>
    <col min="11523" max="11523" width="16.7109375" style="40" customWidth="1"/>
    <col min="11524" max="11526" width="0" style="40" hidden="1" customWidth="1"/>
    <col min="11527" max="11527" width="9.85546875" style="40" customWidth="1"/>
    <col min="11528" max="11528" width="10.140625" style="40" customWidth="1"/>
    <col min="11529" max="11532" width="0" style="40" hidden="1" customWidth="1"/>
    <col min="11533" max="11533" width="6.85546875" style="40" customWidth="1"/>
    <col min="11534" max="11538" width="0" style="40" hidden="1" customWidth="1"/>
    <col min="11539" max="11769" width="11.5703125" style="40"/>
    <col min="11770" max="11770" width="4.85546875" style="40" customWidth="1"/>
    <col min="11771" max="11771" width="6" style="40" customWidth="1"/>
    <col min="11772" max="11772" width="0" style="40" hidden="1" customWidth="1"/>
    <col min="11773" max="11773" width="25" style="40" customWidth="1"/>
    <col min="11774" max="11774" width="6" style="40" customWidth="1"/>
    <col min="11775" max="11775" width="10.42578125" style="40" customWidth="1"/>
    <col min="11776" max="11776" width="15.140625" style="40" customWidth="1"/>
    <col min="11777" max="11777" width="10.5703125" style="40" customWidth="1"/>
    <col min="11778" max="11778" width="9.28515625" style="40" customWidth="1"/>
    <col min="11779" max="11779" width="16.7109375" style="40" customWidth="1"/>
    <col min="11780" max="11782" width="0" style="40" hidden="1" customWidth="1"/>
    <col min="11783" max="11783" width="9.85546875" style="40" customWidth="1"/>
    <col min="11784" max="11784" width="10.140625" style="40" customWidth="1"/>
    <col min="11785" max="11788" width="0" style="40" hidden="1" customWidth="1"/>
    <col min="11789" max="11789" width="6.85546875" style="40" customWidth="1"/>
    <col min="11790" max="11794" width="0" style="40" hidden="1" customWidth="1"/>
    <col min="11795" max="12025" width="11.5703125" style="40"/>
    <col min="12026" max="12026" width="4.85546875" style="40" customWidth="1"/>
    <col min="12027" max="12027" width="6" style="40" customWidth="1"/>
    <col min="12028" max="12028" width="0" style="40" hidden="1" customWidth="1"/>
    <col min="12029" max="12029" width="25" style="40" customWidth="1"/>
    <col min="12030" max="12030" width="6" style="40" customWidth="1"/>
    <col min="12031" max="12031" width="10.42578125" style="40" customWidth="1"/>
    <col min="12032" max="12032" width="15.140625" style="40" customWidth="1"/>
    <col min="12033" max="12033" width="10.5703125" style="40" customWidth="1"/>
    <col min="12034" max="12034" width="9.28515625" style="40" customWidth="1"/>
    <col min="12035" max="12035" width="16.7109375" style="40" customWidth="1"/>
    <col min="12036" max="12038" width="0" style="40" hidden="1" customWidth="1"/>
    <col min="12039" max="12039" width="9.85546875" style="40" customWidth="1"/>
    <col min="12040" max="12040" width="10.140625" style="40" customWidth="1"/>
    <col min="12041" max="12044" width="0" style="40" hidden="1" customWidth="1"/>
    <col min="12045" max="12045" width="6.85546875" style="40" customWidth="1"/>
    <col min="12046" max="12050" width="0" style="40" hidden="1" customWidth="1"/>
    <col min="12051" max="12281" width="11.5703125" style="40"/>
    <col min="12282" max="12282" width="4.85546875" style="40" customWidth="1"/>
    <col min="12283" max="12283" width="6" style="40" customWidth="1"/>
    <col min="12284" max="12284" width="0" style="40" hidden="1" customWidth="1"/>
    <col min="12285" max="12285" width="25" style="40" customWidth="1"/>
    <col min="12286" max="12286" width="6" style="40" customWidth="1"/>
    <col min="12287" max="12287" width="10.42578125" style="40" customWidth="1"/>
    <col min="12288" max="12288" width="15.140625" style="40" customWidth="1"/>
    <col min="12289" max="12289" width="10.5703125" style="40" customWidth="1"/>
    <col min="12290" max="12290" width="9.28515625" style="40" customWidth="1"/>
    <col min="12291" max="12291" width="16.7109375" style="40" customWidth="1"/>
    <col min="12292" max="12294" width="0" style="40" hidden="1" customWidth="1"/>
    <col min="12295" max="12295" width="9.85546875" style="40" customWidth="1"/>
    <col min="12296" max="12296" width="10.140625" style="40" customWidth="1"/>
    <col min="12297" max="12300" width="0" style="40" hidden="1" customWidth="1"/>
    <col min="12301" max="12301" width="6.85546875" style="40" customWidth="1"/>
    <col min="12302" max="12306" width="0" style="40" hidden="1" customWidth="1"/>
    <col min="12307" max="12537" width="11.5703125" style="40"/>
    <col min="12538" max="12538" width="4.85546875" style="40" customWidth="1"/>
    <col min="12539" max="12539" width="6" style="40" customWidth="1"/>
    <col min="12540" max="12540" width="0" style="40" hidden="1" customWidth="1"/>
    <col min="12541" max="12541" width="25" style="40" customWidth="1"/>
    <col min="12542" max="12542" width="6" style="40" customWidth="1"/>
    <col min="12543" max="12543" width="10.42578125" style="40" customWidth="1"/>
    <col min="12544" max="12544" width="15.140625" style="40" customWidth="1"/>
    <col min="12545" max="12545" width="10.5703125" style="40" customWidth="1"/>
    <col min="12546" max="12546" width="9.28515625" style="40" customWidth="1"/>
    <col min="12547" max="12547" width="16.7109375" style="40" customWidth="1"/>
    <col min="12548" max="12550" width="0" style="40" hidden="1" customWidth="1"/>
    <col min="12551" max="12551" width="9.85546875" style="40" customWidth="1"/>
    <col min="12552" max="12552" width="10.140625" style="40" customWidth="1"/>
    <col min="12553" max="12556" width="0" style="40" hidden="1" customWidth="1"/>
    <col min="12557" max="12557" width="6.85546875" style="40" customWidth="1"/>
    <col min="12558" max="12562" width="0" style="40" hidden="1" customWidth="1"/>
    <col min="12563" max="12793" width="11.5703125" style="40"/>
    <col min="12794" max="12794" width="4.85546875" style="40" customWidth="1"/>
    <col min="12795" max="12795" width="6" style="40" customWidth="1"/>
    <col min="12796" max="12796" width="0" style="40" hidden="1" customWidth="1"/>
    <col min="12797" max="12797" width="25" style="40" customWidth="1"/>
    <col min="12798" max="12798" width="6" style="40" customWidth="1"/>
    <col min="12799" max="12799" width="10.42578125" style="40" customWidth="1"/>
    <col min="12800" max="12800" width="15.140625" style="40" customWidth="1"/>
    <col min="12801" max="12801" width="10.5703125" style="40" customWidth="1"/>
    <col min="12802" max="12802" width="9.28515625" style="40" customWidth="1"/>
    <col min="12803" max="12803" width="16.7109375" style="40" customWidth="1"/>
    <col min="12804" max="12806" width="0" style="40" hidden="1" customWidth="1"/>
    <col min="12807" max="12807" width="9.85546875" style="40" customWidth="1"/>
    <col min="12808" max="12808" width="10.140625" style="40" customWidth="1"/>
    <col min="12809" max="12812" width="0" style="40" hidden="1" customWidth="1"/>
    <col min="12813" max="12813" width="6.85546875" style="40" customWidth="1"/>
    <col min="12814" max="12818" width="0" style="40" hidden="1" customWidth="1"/>
    <col min="12819" max="13049" width="11.5703125" style="40"/>
    <col min="13050" max="13050" width="4.85546875" style="40" customWidth="1"/>
    <col min="13051" max="13051" width="6" style="40" customWidth="1"/>
    <col min="13052" max="13052" width="0" style="40" hidden="1" customWidth="1"/>
    <col min="13053" max="13053" width="25" style="40" customWidth="1"/>
    <col min="13054" max="13054" width="6" style="40" customWidth="1"/>
    <col min="13055" max="13055" width="10.42578125" style="40" customWidth="1"/>
    <col min="13056" max="13056" width="15.140625" style="40" customWidth="1"/>
    <col min="13057" max="13057" width="10.5703125" style="40" customWidth="1"/>
    <col min="13058" max="13058" width="9.28515625" style="40" customWidth="1"/>
    <col min="13059" max="13059" width="16.7109375" style="40" customWidth="1"/>
    <col min="13060" max="13062" width="0" style="40" hidden="1" customWidth="1"/>
    <col min="13063" max="13063" width="9.85546875" style="40" customWidth="1"/>
    <col min="13064" max="13064" width="10.140625" style="40" customWidth="1"/>
    <col min="13065" max="13068" width="0" style="40" hidden="1" customWidth="1"/>
    <col min="13069" max="13069" width="6.85546875" style="40" customWidth="1"/>
    <col min="13070" max="13074" width="0" style="40" hidden="1" customWidth="1"/>
    <col min="13075" max="13305" width="11.5703125" style="40"/>
    <col min="13306" max="13306" width="4.85546875" style="40" customWidth="1"/>
    <col min="13307" max="13307" width="6" style="40" customWidth="1"/>
    <col min="13308" max="13308" width="0" style="40" hidden="1" customWidth="1"/>
    <col min="13309" max="13309" width="25" style="40" customWidth="1"/>
    <col min="13310" max="13310" width="6" style="40" customWidth="1"/>
    <col min="13311" max="13311" width="10.42578125" style="40" customWidth="1"/>
    <col min="13312" max="13312" width="15.140625" style="40" customWidth="1"/>
    <col min="13313" max="13313" width="10.5703125" style="40" customWidth="1"/>
    <col min="13314" max="13314" width="9.28515625" style="40" customWidth="1"/>
    <col min="13315" max="13315" width="16.7109375" style="40" customWidth="1"/>
    <col min="13316" max="13318" width="0" style="40" hidden="1" customWidth="1"/>
    <col min="13319" max="13319" width="9.85546875" style="40" customWidth="1"/>
    <col min="13320" max="13320" width="10.140625" style="40" customWidth="1"/>
    <col min="13321" max="13324" width="0" style="40" hidden="1" customWidth="1"/>
    <col min="13325" max="13325" width="6.85546875" style="40" customWidth="1"/>
    <col min="13326" max="13330" width="0" style="40" hidden="1" customWidth="1"/>
    <col min="13331" max="13561" width="11.5703125" style="40"/>
    <col min="13562" max="13562" width="4.85546875" style="40" customWidth="1"/>
    <col min="13563" max="13563" width="6" style="40" customWidth="1"/>
    <col min="13564" max="13564" width="0" style="40" hidden="1" customWidth="1"/>
    <col min="13565" max="13565" width="25" style="40" customWidth="1"/>
    <col min="13566" max="13566" width="6" style="40" customWidth="1"/>
    <col min="13567" max="13567" width="10.42578125" style="40" customWidth="1"/>
    <col min="13568" max="13568" width="15.140625" style="40" customWidth="1"/>
    <col min="13569" max="13569" width="10.5703125" style="40" customWidth="1"/>
    <col min="13570" max="13570" width="9.28515625" style="40" customWidth="1"/>
    <col min="13571" max="13571" width="16.7109375" style="40" customWidth="1"/>
    <col min="13572" max="13574" width="0" style="40" hidden="1" customWidth="1"/>
    <col min="13575" max="13575" width="9.85546875" style="40" customWidth="1"/>
    <col min="13576" max="13576" width="10.140625" style="40" customWidth="1"/>
    <col min="13577" max="13580" width="0" style="40" hidden="1" customWidth="1"/>
    <col min="13581" max="13581" width="6.85546875" style="40" customWidth="1"/>
    <col min="13582" max="13586" width="0" style="40" hidden="1" customWidth="1"/>
    <col min="13587" max="13817" width="11.5703125" style="40"/>
    <col min="13818" max="13818" width="4.85546875" style="40" customWidth="1"/>
    <col min="13819" max="13819" width="6" style="40" customWidth="1"/>
    <col min="13820" max="13820" width="0" style="40" hidden="1" customWidth="1"/>
    <col min="13821" max="13821" width="25" style="40" customWidth="1"/>
    <col min="13822" max="13822" width="6" style="40" customWidth="1"/>
    <col min="13823" max="13823" width="10.42578125" style="40" customWidth="1"/>
    <col min="13824" max="13824" width="15.140625" style="40" customWidth="1"/>
    <col min="13825" max="13825" width="10.5703125" style="40" customWidth="1"/>
    <col min="13826" max="13826" width="9.28515625" style="40" customWidth="1"/>
    <col min="13827" max="13827" width="16.7109375" style="40" customWidth="1"/>
    <col min="13828" max="13830" width="0" style="40" hidden="1" customWidth="1"/>
    <col min="13831" max="13831" width="9.85546875" style="40" customWidth="1"/>
    <col min="13832" max="13832" width="10.140625" style="40" customWidth="1"/>
    <col min="13833" max="13836" width="0" style="40" hidden="1" customWidth="1"/>
    <col min="13837" max="13837" width="6.85546875" style="40" customWidth="1"/>
    <col min="13838" max="13842" width="0" style="40" hidden="1" customWidth="1"/>
    <col min="13843" max="14073" width="11.5703125" style="40"/>
    <col min="14074" max="14074" width="4.85546875" style="40" customWidth="1"/>
    <col min="14075" max="14075" width="6" style="40" customWidth="1"/>
    <col min="14076" max="14076" width="0" style="40" hidden="1" customWidth="1"/>
    <col min="14077" max="14077" width="25" style="40" customWidth="1"/>
    <col min="14078" max="14078" width="6" style="40" customWidth="1"/>
    <col min="14079" max="14079" width="10.42578125" style="40" customWidth="1"/>
    <col min="14080" max="14080" width="15.140625" style="40" customWidth="1"/>
    <col min="14081" max="14081" width="10.5703125" style="40" customWidth="1"/>
    <col min="14082" max="14082" width="9.28515625" style="40" customWidth="1"/>
    <col min="14083" max="14083" width="16.7109375" style="40" customWidth="1"/>
    <col min="14084" max="14086" width="0" style="40" hidden="1" customWidth="1"/>
    <col min="14087" max="14087" width="9.85546875" style="40" customWidth="1"/>
    <col min="14088" max="14088" width="10.140625" style="40" customWidth="1"/>
    <col min="14089" max="14092" width="0" style="40" hidden="1" customWidth="1"/>
    <col min="14093" max="14093" width="6.85546875" style="40" customWidth="1"/>
    <col min="14094" max="14098" width="0" style="40" hidden="1" customWidth="1"/>
    <col min="14099" max="14329" width="11.5703125" style="40"/>
    <col min="14330" max="14330" width="4.85546875" style="40" customWidth="1"/>
    <col min="14331" max="14331" width="6" style="40" customWidth="1"/>
    <col min="14332" max="14332" width="0" style="40" hidden="1" customWidth="1"/>
    <col min="14333" max="14333" width="25" style="40" customWidth="1"/>
    <col min="14334" max="14334" width="6" style="40" customWidth="1"/>
    <col min="14335" max="14335" width="10.42578125" style="40" customWidth="1"/>
    <col min="14336" max="14336" width="15.140625" style="40" customWidth="1"/>
    <col min="14337" max="14337" width="10.5703125" style="40" customWidth="1"/>
    <col min="14338" max="14338" width="9.28515625" style="40" customWidth="1"/>
    <col min="14339" max="14339" width="16.7109375" style="40" customWidth="1"/>
    <col min="14340" max="14342" width="0" style="40" hidden="1" customWidth="1"/>
    <col min="14343" max="14343" width="9.85546875" style="40" customWidth="1"/>
    <col min="14344" max="14344" width="10.140625" style="40" customWidth="1"/>
    <col min="14345" max="14348" width="0" style="40" hidden="1" customWidth="1"/>
    <col min="14349" max="14349" width="6.85546875" style="40" customWidth="1"/>
    <col min="14350" max="14354" width="0" style="40" hidden="1" customWidth="1"/>
    <col min="14355" max="14585" width="11.5703125" style="40"/>
    <col min="14586" max="14586" width="4.85546875" style="40" customWidth="1"/>
    <col min="14587" max="14587" width="6" style="40" customWidth="1"/>
    <col min="14588" max="14588" width="0" style="40" hidden="1" customWidth="1"/>
    <col min="14589" max="14589" width="25" style="40" customWidth="1"/>
    <col min="14590" max="14590" width="6" style="40" customWidth="1"/>
    <col min="14591" max="14591" width="10.42578125" style="40" customWidth="1"/>
    <col min="14592" max="14592" width="15.140625" style="40" customWidth="1"/>
    <col min="14593" max="14593" width="10.5703125" style="40" customWidth="1"/>
    <col min="14594" max="14594" width="9.28515625" style="40" customWidth="1"/>
    <col min="14595" max="14595" width="16.7109375" style="40" customWidth="1"/>
    <col min="14596" max="14598" width="0" style="40" hidden="1" customWidth="1"/>
    <col min="14599" max="14599" width="9.85546875" style="40" customWidth="1"/>
    <col min="14600" max="14600" width="10.140625" style="40" customWidth="1"/>
    <col min="14601" max="14604" width="0" style="40" hidden="1" customWidth="1"/>
    <col min="14605" max="14605" width="6.85546875" style="40" customWidth="1"/>
    <col min="14606" max="14610" width="0" style="40" hidden="1" customWidth="1"/>
    <col min="14611" max="14841" width="11.5703125" style="40"/>
    <col min="14842" max="14842" width="4.85546875" style="40" customWidth="1"/>
    <col min="14843" max="14843" width="6" style="40" customWidth="1"/>
    <col min="14844" max="14844" width="0" style="40" hidden="1" customWidth="1"/>
    <col min="14845" max="14845" width="25" style="40" customWidth="1"/>
    <col min="14846" max="14846" width="6" style="40" customWidth="1"/>
    <col min="14847" max="14847" width="10.42578125" style="40" customWidth="1"/>
    <col min="14848" max="14848" width="15.140625" style="40" customWidth="1"/>
    <col min="14849" max="14849" width="10.5703125" style="40" customWidth="1"/>
    <col min="14850" max="14850" width="9.28515625" style="40" customWidth="1"/>
    <col min="14851" max="14851" width="16.7109375" style="40" customWidth="1"/>
    <col min="14852" max="14854" width="0" style="40" hidden="1" customWidth="1"/>
    <col min="14855" max="14855" width="9.85546875" style="40" customWidth="1"/>
    <col min="14856" max="14856" width="10.140625" style="40" customWidth="1"/>
    <col min="14857" max="14860" width="0" style="40" hidden="1" customWidth="1"/>
    <col min="14861" max="14861" width="6.85546875" style="40" customWidth="1"/>
    <col min="14862" max="14866" width="0" style="40" hidden="1" customWidth="1"/>
    <col min="14867" max="15097" width="11.5703125" style="40"/>
    <col min="15098" max="15098" width="4.85546875" style="40" customWidth="1"/>
    <col min="15099" max="15099" width="6" style="40" customWidth="1"/>
    <col min="15100" max="15100" width="0" style="40" hidden="1" customWidth="1"/>
    <col min="15101" max="15101" width="25" style="40" customWidth="1"/>
    <col min="15102" max="15102" width="6" style="40" customWidth="1"/>
    <col min="15103" max="15103" width="10.42578125" style="40" customWidth="1"/>
    <col min="15104" max="15104" width="15.140625" style="40" customWidth="1"/>
    <col min="15105" max="15105" width="10.5703125" style="40" customWidth="1"/>
    <col min="15106" max="15106" width="9.28515625" style="40" customWidth="1"/>
    <col min="15107" max="15107" width="16.7109375" style="40" customWidth="1"/>
    <col min="15108" max="15110" width="0" style="40" hidden="1" customWidth="1"/>
    <col min="15111" max="15111" width="9.85546875" style="40" customWidth="1"/>
    <col min="15112" max="15112" width="10.140625" style="40" customWidth="1"/>
    <col min="15113" max="15116" width="0" style="40" hidden="1" customWidth="1"/>
    <col min="15117" max="15117" width="6.85546875" style="40" customWidth="1"/>
    <col min="15118" max="15122" width="0" style="40" hidden="1" customWidth="1"/>
    <col min="15123" max="15353" width="11.5703125" style="40"/>
    <col min="15354" max="15354" width="4.85546875" style="40" customWidth="1"/>
    <col min="15355" max="15355" width="6" style="40" customWidth="1"/>
    <col min="15356" max="15356" width="0" style="40" hidden="1" customWidth="1"/>
    <col min="15357" max="15357" width="25" style="40" customWidth="1"/>
    <col min="15358" max="15358" width="6" style="40" customWidth="1"/>
    <col min="15359" max="15359" width="10.42578125" style="40" customWidth="1"/>
    <col min="15360" max="15360" width="15.140625" style="40" customWidth="1"/>
    <col min="15361" max="15361" width="10.5703125" style="40" customWidth="1"/>
    <col min="15362" max="15362" width="9.28515625" style="40" customWidth="1"/>
    <col min="15363" max="15363" width="16.7109375" style="40" customWidth="1"/>
    <col min="15364" max="15366" width="0" style="40" hidden="1" customWidth="1"/>
    <col min="15367" max="15367" width="9.85546875" style="40" customWidth="1"/>
    <col min="15368" max="15368" width="10.140625" style="40" customWidth="1"/>
    <col min="15369" max="15372" width="0" style="40" hidden="1" customWidth="1"/>
    <col min="15373" max="15373" width="6.85546875" style="40" customWidth="1"/>
    <col min="15374" max="15378" width="0" style="40" hidden="1" customWidth="1"/>
    <col min="15379" max="15609" width="11.5703125" style="40"/>
    <col min="15610" max="15610" width="4.85546875" style="40" customWidth="1"/>
    <col min="15611" max="15611" width="6" style="40" customWidth="1"/>
    <col min="15612" max="15612" width="0" style="40" hidden="1" customWidth="1"/>
    <col min="15613" max="15613" width="25" style="40" customWidth="1"/>
    <col min="15614" max="15614" width="6" style="40" customWidth="1"/>
    <col min="15615" max="15615" width="10.42578125" style="40" customWidth="1"/>
    <col min="15616" max="15616" width="15.140625" style="40" customWidth="1"/>
    <col min="15617" max="15617" width="10.5703125" style="40" customWidth="1"/>
    <col min="15618" max="15618" width="9.28515625" style="40" customWidth="1"/>
    <col min="15619" max="15619" width="16.7109375" style="40" customWidth="1"/>
    <col min="15620" max="15622" width="0" style="40" hidden="1" customWidth="1"/>
    <col min="15623" max="15623" width="9.85546875" style="40" customWidth="1"/>
    <col min="15624" max="15624" width="10.140625" style="40" customWidth="1"/>
    <col min="15625" max="15628" width="0" style="40" hidden="1" customWidth="1"/>
    <col min="15629" max="15629" width="6.85546875" style="40" customWidth="1"/>
    <col min="15630" max="15634" width="0" style="40" hidden="1" customWidth="1"/>
    <col min="15635" max="15865" width="11.5703125" style="40"/>
    <col min="15866" max="15866" width="4.85546875" style="40" customWidth="1"/>
    <col min="15867" max="15867" width="6" style="40" customWidth="1"/>
    <col min="15868" max="15868" width="0" style="40" hidden="1" customWidth="1"/>
    <col min="15869" max="15869" width="25" style="40" customWidth="1"/>
    <col min="15870" max="15870" width="6" style="40" customWidth="1"/>
    <col min="15871" max="15871" width="10.42578125" style="40" customWidth="1"/>
    <col min="15872" max="15872" width="15.140625" style="40" customWidth="1"/>
    <col min="15873" max="15873" width="10.5703125" style="40" customWidth="1"/>
    <col min="15874" max="15874" width="9.28515625" style="40" customWidth="1"/>
    <col min="15875" max="15875" width="16.7109375" style="40" customWidth="1"/>
    <col min="15876" max="15878" width="0" style="40" hidden="1" customWidth="1"/>
    <col min="15879" max="15879" width="9.85546875" style="40" customWidth="1"/>
    <col min="15880" max="15880" width="10.140625" style="40" customWidth="1"/>
    <col min="15881" max="15884" width="0" style="40" hidden="1" customWidth="1"/>
    <col min="15885" max="15885" width="6.85546875" style="40" customWidth="1"/>
    <col min="15886" max="15890" width="0" style="40" hidden="1" customWidth="1"/>
    <col min="15891" max="16121" width="11.5703125" style="40"/>
    <col min="16122" max="16122" width="4.85546875" style="40" customWidth="1"/>
    <col min="16123" max="16123" width="6" style="40" customWidth="1"/>
    <col min="16124" max="16124" width="0" style="40" hidden="1" customWidth="1"/>
    <col min="16125" max="16125" width="25" style="40" customWidth="1"/>
    <col min="16126" max="16126" width="6" style="40" customWidth="1"/>
    <col min="16127" max="16127" width="10.42578125" style="40" customWidth="1"/>
    <col min="16128" max="16128" width="15.140625" style="40" customWidth="1"/>
    <col min="16129" max="16129" width="10.5703125" style="40" customWidth="1"/>
    <col min="16130" max="16130" width="9.28515625" style="40" customWidth="1"/>
    <col min="16131" max="16131" width="16.7109375" style="40" customWidth="1"/>
    <col min="16132" max="16134" width="0" style="40" hidden="1" customWidth="1"/>
    <col min="16135" max="16135" width="9.85546875" style="40" customWidth="1"/>
    <col min="16136" max="16136" width="10.140625" style="40" customWidth="1"/>
    <col min="16137" max="16140" width="0" style="40" hidden="1" customWidth="1"/>
    <col min="16141" max="16141" width="6.85546875" style="40" customWidth="1"/>
    <col min="16142" max="16146" width="0" style="40" hidden="1" customWidth="1"/>
    <col min="16147" max="16384" width="11.5703125" style="40"/>
  </cols>
  <sheetData>
    <row r="1" spans="1:19" ht="33" customHeight="1" thickBot="1" x14ac:dyDescent="0.3">
      <c r="A1" s="55" t="s">
        <v>83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9" s="6" customFormat="1" ht="45.75" customHeight="1" thickBot="1" x14ac:dyDescent="0.3">
      <c r="A2" s="54" t="s">
        <v>0</v>
      </c>
      <c r="B2" s="2" t="s">
        <v>1</v>
      </c>
      <c r="C2" s="43" t="s">
        <v>2</v>
      </c>
      <c r="D2" s="2" t="s">
        <v>3</v>
      </c>
      <c r="E2" s="2" t="s">
        <v>4</v>
      </c>
      <c r="F2" s="2" t="s">
        <v>80</v>
      </c>
      <c r="G2" s="2" t="s">
        <v>5</v>
      </c>
      <c r="H2" s="2" t="s">
        <v>6</v>
      </c>
      <c r="I2" s="3" t="s">
        <v>7</v>
      </c>
      <c r="J2" s="2" t="s">
        <v>8</v>
      </c>
      <c r="K2" s="2" t="s">
        <v>9</v>
      </c>
      <c r="L2" s="2" t="s">
        <v>10</v>
      </c>
      <c r="M2" s="4" t="s">
        <v>81</v>
      </c>
      <c r="N2" s="5" t="s">
        <v>11</v>
      </c>
      <c r="O2" s="5" t="s">
        <v>12</v>
      </c>
      <c r="P2" s="5" t="s">
        <v>13</v>
      </c>
      <c r="Q2" s="5" t="s">
        <v>14</v>
      </c>
      <c r="R2" s="5" t="s">
        <v>15</v>
      </c>
      <c r="S2" s="1"/>
    </row>
    <row r="3" spans="1:19" s="1" customFormat="1" ht="32.25" thickBot="1" x14ac:dyDescent="0.3">
      <c r="A3" s="17">
        <v>31</v>
      </c>
      <c r="B3" s="18" t="s">
        <v>16</v>
      </c>
      <c r="C3" s="44" t="s">
        <v>17</v>
      </c>
      <c r="D3" s="8" t="s">
        <v>18</v>
      </c>
      <c r="E3" s="7" t="s">
        <v>19</v>
      </c>
      <c r="F3" s="10">
        <v>0.78</v>
      </c>
      <c r="G3" s="13" t="s">
        <v>20</v>
      </c>
      <c r="H3" s="11">
        <v>41400</v>
      </c>
      <c r="I3" s="12"/>
      <c r="J3" s="13"/>
      <c r="K3" s="13">
        <v>47</v>
      </c>
      <c r="L3" s="13">
        <v>49</v>
      </c>
      <c r="M3" s="52">
        <f t="shared" ref="M3:M20" si="0">J3+K3+L3</f>
        <v>96</v>
      </c>
      <c r="N3" s="14"/>
      <c r="O3" s="15"/>
      <c r="P3" s="15"/>
      <c r="Q3" s="15"/>
      <c r="R3" s="16">
        <f t="shared" ref="R3:R17" si="1">SUM(N3:Q3)</f>
        <v>0</v>
      </c>
      <c r="S3" s="6"/>
    </row>
    <row r="4" spans="1:19" s="6" customFormat="1" ht="30" customHeight="1" x14ac:dyDescent="0.25">
      <c r="A4" s="17">
        <v>16</v>
      </c>
      <c r="B4" s="18" t="s">
        <v>21</v>
      </c>
      <c r="C4" s="44" t="s">
        <v>22</v>
      </c>
      <c r="D4" s="19" t="s">
        <v>23</v>
      </c>
      <c r="E4" s="7" t="s">
        <v>24</v>
      </c>
      <c r="F4" s="10">
        <v>0.8</v>
      </c>
      <c r="G4" s="13" t="s">
        <v>25</v>
      </c>
      <c r="H4" s="11">
        <v>80000</v>
      </c>
      <c r="I4" s="12"/>
      <c r="J4" s="13">
        <v>47</v>
      </c>
      <c r="K4" s="13">
        <v>48</v>
      </c>
      <c r="L4" s="13"/>
      <c r="M4" s="52">
        <f t="shared" si="0"/>
        <v>95</v>
      </c>
      <c r="N4" s="48"/>
      <c r="O4" s="9"/>
      <c r="P4" s="9"/>
      <c r="Q4" s="9"/>
      <c r="R4" s="20">
        <f t="shared" si="1"/>
        <v>0</v>
      </c>
    </row>
    <row r="5" spans="1:19" s="6" customFormat="1" ht="33.6" customHeight="1" x14ac:dyDescent="0.25">
      <c r="A5" s="21">
        <v>30</v>
      </c>
      <c r="B5" s="22" t="s">
        <v>27</v>
      </c>
      <c r="C5" s="45" t="s">
        <v>28</v>
      </c>
      <c r="D5" s="24" t="s">
        <v>23</v>
      </c>
      <c r="E5" s="23" t="s">
        <v>29</v>
      </c>
      <c r="F5" s="26">
        <v>0.8</v>
      </c>
      <c r="G5" s="29" t="s">
        <v>26</v>
      </c>
      <c r="H5" s="27">
        <v>80000</v>
      </c>
      <c r="I5" s="28"/>
      <c r="J5" s="29">
        <v>44</v>
      </c>
      <c r="K5" s="29">
        <v>45</v>
      </c>
      <c r="L5" s="29"/>
      <c r="M5" s="53">
        <f t="shared" si="0"/>
        <v>89</v>
      </c>
      <c r="N5" s="49"/>
      <c r="O5" s="25"/>
      <c r="P5" s="25"/>
      <c r="Q5" s="25"/>
      <c r="R5" s="30">
        <f t="shared" si="1"/>
        <v>0</v>
      </c>
    </row>
    <row r="6" spans="1:19" s="6" customFormat="1" ht="34.5" customHeight="1" x14ac:dyDescent="0.25">
      <c r="A6" s="21">
        <v>38</v>
      </c>
      <c r="B6" s="22" t="s">
        <v>30</v>
      </c>
      <c r="C6" s="45" t="s">
        <v>31</v>
      </c>
      <c r="D6" s="24" t="s">
        <v>23</v>
      </c>
      <c r="E6" s="23" t="s">
        <v>32</v>
      </c>
      <c r="F6" s="26">
        <v>0.56999999999999995</v>
      </c>
      <c r="G6" s="29" t="s">
        <v>25</v>
      </c>
      <c r="H6" s="27">
        <v>80000</v>
      </c>
      <c r="I6" s="28"/>
      <c r="J6" s="29">
        <v>45</v>
      </c>
      <c r="K6" s="29">
        <v>42</v>
      </c>
      <c r="L6" s="29"/>
      <c r="M6" s="53">
        <f t="shared" si="0"/>
        <v>87</v>
      </c>
      <c r="N6" s="49"/>
      <c r="O6" s="25"/>
      <c r="P6" s="25"/>
      <c r="Q6" s="25">
        <v>80000</v>
      </c>
      <c r="R6" s="30">
        <f t="shared" si="1"/>
        <v>80000</v>
      </c>
    </row>
    <row r="7" spans="1:19" s="6" customFormat="1" ht="29.45" customHeight="1" x14ac:dyDescent="0.25">
      <c r="A7" s="21">
        <v>33</v>
      </c>
      <c r="B7" s="22" t="s">
        <v>33</v>
      </c>
      <c r="C7" s="45" t="s">
        <v>34</v>
      </c>
      <c r="D7" s="24" t="s">
        <v>23</v>
      </c>
      <c r="E7" s="23" t="s">
        <v>35</v>
      </c>
      <c r="F7" s="26">
        <v>0.8</v>
      </c>
      <c r="G7" s="29" t="s">
        <v>26</v>
      </c>
      <c r="H7" s="27">
        <v>80000</v>
      </c>
      <c r="I7" s="28"/>
      <c r="J7" s="29"/>
      <c r="K7" s="29">
        <v>44</v>
      </c>
      <c r="L7" s="29">
        <v>42</v>
      </c>
      <c r="M7" s="53">
        <f t="shared" si="0"/>
        <v>86</v>
      </c>
      <c r="N7" s="49"/>
      <c r="O7" s="25"/>
      <c r="P7" s="25"/>
      <c r="Q7" s="25"/>
      <c r="R7" s="30">
        <f t="shared" si="1"/>
        <v>0</v>
      </c>
    </row>
    <row r="8" spans="1:19" s="6" customFormat="1" ht="24.95" customHeight="1" x14ac:dyDescent="0.25">
      <c r="A8" s="31">
        <v>62</v>
      </c>
      <c r="B8" s="22" t="s">
        <v>36</v>
      </c>
      <c r="C8" s="46" t="s">
        <v>37</v>
      </c>
      <c r="D8" s="33" t="s">
        <v>38</v>
      </c>
      <c r="E8" s="23" t="s">
        <v>39</v>
      </c>
      <c r="F8" s="26">
        <v>0.31</v>
      </c>
      <c r="G8" s="29" t="s">
        <v>25</v>
      </c>
      <c r="H8" s="34">
        <v>90000</v>
      </c>
      <c r="I8" s="28"/>
      <c r="J8" s="29">
        <v>43</v>
      </c>
      <c r="K8" s="29"/>
      <c r="L8" s="29">
        <v>43</v>
      </c>
      <c r="M8" s="53">
        <f t="shared" si="0"/>
        <v>86</v>
      </c>
      <c r="N8" s="50"/>
      <c r="O8" s="27"/>
      <c r="P8" s="27"/>
      <c r="Q8" s="27"/>
      <c r="R8" s="30">
        <f t="shared" si="1"/>
        <v>0</v>
      </c>
    </row>
    <row r="9" spans="1:19" s="6" customFormat="1" ht="30.75" customHeight="1" x14ac:dyDescent="0.25">
      <c r="A9" s="21">
        <v>7</v>
      </c>
      <c r="B9" s="22" t="s">
        <v>40</v>
      </c>
      <c r="C9" s="45" t="s">
        <v>41</v>
      </c>
      <c r="D9" s="24" t="s">
        <v>23</v>
      </c>
      <c r="E9" s="23" t="s">
        <v>42</v>
      </c>
      <c r="F9" s="26">
        <v>0.42</v>
      </c>
      <c r="G9" s="29" t="s">
        <v>26</v>
      </c>
      <c r="H9" s="27">
        <v>70000</v>
      </c>
      <c r="I9" s="28" t="s">
        <v>43</v>
      </c>
      <c r="J9" s="29">
        <v>43</v>
      </c>
      <c r="K9" s="29"/>
      <c r="L9" s="29">
        <v>42</v>
      </c>
      <c r="M9" s="53">
        <f t="shared" si="0"/>
        <v>85</v>
      </c>
      <c r="N9" s="49"/>
      <c r="O9" s="25"/>
      <c r="P9" s="25">
        <v>52500</v>
      </c>
      <c r="Q9" s="25">
        <v>80000</v>
      </c>
      <c r="R9" s="30">
        <f t="shared" si="1"/>
        <v>132500</v>
      </c>
    </row>
    <row r="10" spans="1:19" s="6" customFormat="1" ht="31.5" x14ac:dyDescent="0.25">
      <c r="A10" s="21">
        <v>34</v>
      </c>
      <c r="B10" s="22" t="s">
        <v>44</v>
      </c>
      <c r="C10" s="45" t="s">
        <v>45</v>
      </c>
      <c r="D10" s="24" t="s">
        <v>23</v>
      </c>
      <c r="E10" s="23" t="s">
        <v>46</v>
      </c>
      <c r="F10" s="26">
        <v>0.79</v>
      </c>
      <c r="G10" s="29" t="s">
        <v>47</v>
      </c>
      <c r="H10" s="27">
        <v>34100</v>
      </c>
      <c r="I10" s="28"/>
      <c r="J10" s="29">
        <v>42</v>
      </c>
      <c r="K10" s="29"/>
      <c r="L10" s="29">
        <v>42</v>
      </c>
      <c r="M10" s="53">
        <f t="shared" si="0"/>
        <v>84</v>
      </c>
      <c r="N10" s="49">
        <v>37200</v>
      </c>
      <c r="O10" s="25">
        <v>38100</v>
      </c>
      <c r="P10" s="25">
        <v>39900</v>
      </c>
      <c r="Q10" s="25">
        <v>42000</v>
      </c>
      <c r="R10" s="30">
        <f t="shared" si="1"/>
        <v>157200</v>
      </c>
    </row>
    <row r="11" spans="1:19" s="6" customFormat="1" ht="21" x14ac:dyDescent="0.25">
      <c r="A11" s="21">
        <v>52</v>
      </c>
      <c r="B11" s="22" t="s">
        <v>48</v>
      </c>
      <c r="C11" s="45" t="s">
        <v>49</v>
      </c>
      <c r="D11" s="24" t="s">
        <v>23</v>
      </c>
      <c r="E11" s="23" t="s">
        <v>50</v>
      </c>
      <c r="F11" s="26">
        <v>0.8</v>
      </c>
      <c r="G11" s="29" t="s">
        <v>26</v>
      </c>
      <c r="H11" s="27">
        <v>80000</v>
      </c>
      <c r="I11" s="28"/>
      <c r="J11" s="29">
        <v>42</v>
      </c>
      <c r="K11" s="29">
        <v>39</v>
      </c>
      <c r="L11" s="29"/>
      <c r="M11" s="53">
        <f t="shared" si="0"/>
        <v>81</v>
      </c>
      <c r="N11" s="50"/>
      <c r="O11" s="27"/>
      <c r="P11" s="27"/>
      <c r="Q11" s="27">
        <v>80000</v>
      </c>
      <c r="R11" s="30">
        <f t="shared" si="1"/>
        <v>80000</v>
      </c>
    </row>
    <row r="12" spans="1:19" s="6" customFormat="1" ht="21" x14ac:dyDescent="0.25">
      <c r="A12" s="21">
        <v>26</v>
      </c>
      <c r="B12" s="22" t="s">
        <v>51</v>
      </c>
      <c r="C12" s="45" t="s">
        <v>52</v>
      </c>
      <c r="D12" s="24" t="s">
        <v>23</v>
      </c>
      <c r="E12" s="23" t="s">
        <v>53</v>
      </c>
      <c r="F12" s="26">
        <v>0.8</v>
      </c>
      <c r="G12" s="29" t="s">
        <v>20</v>
      </c>
      <c r="H12" s="27">
        <v>36700</v>
      </c>
      <c r="I12" s="28"/>
      <c r="J12" s="29">
        <v>40</v>
      </c>
      <c r="K12" s="29">
        <v>40</v>
      </c>
      <c r="L12" s="29"/>
      <c r="M12" s="53">
        <f t="shared" si="0"/>
        <v>80</v>
      </c>
      <c r="N12" s="49"/>
      <c r="O12" s="25"/>
      <c r="P12" s="25"/>
      <c r="Q12" s="25"/>
      <c r="R12" s="30">
        <f t="shared" si="1"/>
        <v>0</v>
      </c>
    </row>
    <row r="13" spans="1:19" s="6" customFormat="1" ht="31.5" x14ac:dyDescent="0.25">
      <c r="A13" s="21">
        <v>24</v>
      </c>
      <c r="B13" s="22" t="s">
        <v>54</v>
      </c>
      <c r="C13" s="45" t="s">
        <v>55</v>
      </c>
      <c r="D13" s="24" t="s">
        <v>23</v>
      </c>
      <c r="E13" s="23" t="s">
        <v>56</v>
      </c>
      <c r="F13" s="26">
        <v>0.8</v>
      </c>
      <c r="G13" s="29" t="s">
        <v>20</v>
      </c>
      <c r="H13" s="27">
        <v>77000</v>
      </c>
      <c r="I13" s="28"/>
      <c r="J13" s="29">
        <v>40</v>
      </c>
      <c r="K13" s="29">
        <v>39</v>
      </c>
      <c r="L13" s="29"/>
      <c r="M13" s="53">
        <f t="shared" si="0"/>
        <v>79</v>
      </c>
      <c r="N13" s="49">
        <v>41500</v>
      </c>
      <c r="O13" s="25">
        <v>53000</v>
      </c>
      <c r="P13" s="25"/>
      <c r="Q13" s="25">
        <v>68000</v>
      </c>
      <c r="R13" s="30">
        <f t="shared" si="1"/>
        <v>162500</v>
      </c>
    </row>
    <row r="14" spans="1:19" s="6" customFormat="1" ht="31.5" x14ac:dyDescent="0.25">
      <c r="A14" s="21">
        <v>50</v>
      </c>
      <c r="B14" s="22" t="s">
        <v>57</v>
      </c>
      <c r="C14" s="45" t="s">
        <v>58</v>
      </c>
      <c r="D14" s="24" t="s">
        <v>18</v>
      </c>
      <c r="E14" s="23" t="s">
        <v>59</v>
      </c>
      <c r="F14" s="26">
        <v>0.63</v>
      </c>
      <c r="G14" s="29" t="s">
        <v>25</v>
      </c>
      <c r="H14" s="27">
        <v>76000</v>
      </c>
      <c r="I14" s="28" t="s">
        <v>60</v>
      </c>
      <c r="J14" s="29">
        <v>39</v>
      </c>
      <c r="K14" s="29"/>
      <c r="L14" s="29">
        <v>40</v>
      </c>
      <c r="M14" s="53">
        <f t="shared" si="0"/>
        <v>79</v>
      </c>
      <c r="N14" s="49">
        <v>52400</v>
      </c>
      <c r="O14" s="25">
        <v>80000</v>
      </c>
      <c r="P14" s="25">
        <v>80000</v>
      </c>
      <c r="Q14" s="25">
        <v>80000</v>
      </c>
      <c r="R14" s="30">
        <f t="shared" si="1"/>
        <v>292400</v>
      </c>
    </row>
    <row r="15" spans="1:19" s="6" customFormat="1" ht="24" customHeight="1" x14ac:dyDescent="0.25">
      <c r="A15" s="21">
        <v>63</v>
      </c>
      <c r="B15" s="22" t="s">
        <v>61</v>
      </c>
      <c r="C15" s="46" t="s">
        <v>62</v>
      </c>
      <c r="D15" s="33" t="s">
        <v>63</v>
      </c>
      <c r="E15" s="32" t="s">
        <v>64</v>
      </c>
      <c r="F15" s="26">
        <v>0.69</v>
      </c>
      <c r="G15" s="29" t="s">
        <v>25</v>
      </c>
      <c r="H15" s="34">
        <v>66000</v>
      </c>
      <c r="I15" s="35"/>
      <c r="J15" s="36">
        <v>38</v>
      </c>
      <c r="K15" s="29"/>
      <c r="L15" s="37">
        <v>40</v>
      </c>
      <c r="M15" s="53">
        <f t="shared" si="0"/>
        <v>78</v>
      </c>
      <c r="N15" s="51"/>
      <c r="O15" s="38"/>
      <c r="P15" s="38"/>
      <c r="Q15" s="38"/>
      <c r="R15" s="30">
        <f t="shared" si="1"/>
        <v>0</v>
      </c>
    </row>
    <row r="16" spans="1:19" s="6" customFormat="1" ht="25.5" customHeight="1" x14ac:dyDescent="0.25">
      <c r="A16" s="21">
        <v>22</v>
      </c>
      <c r="B16" s="29" t="s">
        <v>65</v>
      </c>
      <c r="C16" s="45" t="s">
        <v>66</v>
      </c>
      <c r="D16" s="24" t="s">
        <v>23</v>
      </c>
      <c r="E16" s="23" t="s">
        <v>67</v>
      </c>
      <c r="F16" s="26">
        <v>0.79</v>
      </c>
      <c r="G16" s="29" t="s">
        <v>25</v>
      </c>
      <c r="H16" s="27">
        <v>45400</v>
      </c>
      <c r="I16" s="28"/>
      <c r="J16" s="29">
        <v>38</v>
      </c>
      <c r="K16" s="29"/>
      <c r="L16" s="29">
        <v>39</v>
      </c>
      <c r="M16" s="53">
        <f t="shared" si="0"/>
        <v>77</v>
      </c>
      <c r="N16" s="49"/>
      <c r="O16" s="25"/>
      <c r="P16" s="25"/>
      <c r="Q16" s="25">
        <v>47300</v>
      </c>
      <c r="R16" s="30">
        <f t="shared" si="1"/>
        <v>47300</v>
      </c>
    </row>
    <row r="17" spans="1:18" s="6" customFormat="1" ht="28.5" customHeight="1" x14ac:dyDescent="0.25">
      <c r="A17" s="21">
        <v>2</v>
      </c>
      <c r="B17" s="22" t="s">
        <v>68</v>
      </c>
      <c r="C17" s="45" t="s">
        <v>69</v>
      </c>
      <c r="D17" s="24" t="s">
        <v>23</v>
      </c>
      <c r="E17" s="23" t="s">
        <v>70</v>
      </c>
      <c r="F17" s="26">
        <v>0.7</v>
      </c>
      <c r="G17" s="29" t="s">
        <v>25</v>
      </c>
      <c r="H17" s="27">
        <v>50000</v>
      </c>
      <c r="I17" s="28"/>
      <c r="J17" s="29"/>
      <c r="K17" s="29">
        <v>38</v>
      </c>
      <c r="L17" s="29">
        <v>38</v>
      </c>
      <c r="M17" s="53">
        <f t="shared" si="0"/>
        <v>76</v>
      </c>
      <c r="N17" s="49">
        <v>48000</v>
      </c>
      <c r="O17" s="25">
        <v>80000</v>
      </c>
      <c r="P17" s="25">
        <v>75000</v>
      </c>
      <c r="Q17" s="25">
        <v>60000</v>
      </c>
      <c r="R17" s="30">
        <f t="shared" si="1"/>
        <v>263000</v>
      </c>
    </row>
    <row r="18" spans="1:18" s="6" customFormat="1" ht="19.5" customHeight="1" x14ac:dyDescent="0.25">
      <c r="A18" s="21">
        <v>44</v>
      </c>
      <c r="B18" s="22" t="s">
        <v>71</v>
      </c>
      <c r="C18" s="45" t="s">
        <v>84</v>
      </c>
      <c r="D18" s="24" t="s">
        <v>38</v>
      </c>
      <c r="E18" s="23" t="s">
        <v>72</v>
      </c>
      <c r="F18" s="26">
        <v>0.7</v>
      </c>
      <c r="G18" s="29" t="s">
        <v>26</v>
      </c>
      <c r="H18" s="27">
        <v>150000</v>
      </c>
      <c r="I18" s="28" t="s">
        <v>73</v>
      </c>
      <c r="J18" s="29">
        <v>37</v>
      </c>
      <c r="K18" s="29">
        <v>38</v>
      </c>
      <c r="L18" s="29"/>
      <c r="M18" s="53">
        <f t="shared" si="0"/>
        <v>75</v>
      </c>
      <c r="N18" s="49"/>
      <c r="O18" s="25">
        <v>135000</v>
      </c>
      <c r="P18" s="25"/>
      <c r="Q18" s="25"/>
      <c r="R18" s="30">
        <f>SUM(N18:Q18)</f>
        <v>135000</v>
      </c>
    </row>
    <row r="19" spans="1:18" s="6" customFormat="1" ht="24" customHeight="1" x14ac:dyDescent="0.25">
      <c r="A19" s="39">
        <v>61</v>
      </c>
      <c r="B19" s="22" t="s">
        <v>74</v>
      </c>
      <c r="C19" s="46" t="s">
        <v>75</v>
      </c>
      <c r="D19" s="33" t="s">
        <v>38</v>
      </c>
      <c r="E19" s="23" t="s">
        <v>76</v>
      </c>
      <c r="F19" s="26">
        <v>0.59</v>
      </c>
      <c r="G19" s="29" t="s">
        <v>26</v>
      </c>
      <c r="H19" s="34">
        <v>115000</v>
      </c>
      <c r="I19" s="28" t="s">
        <v>77</v>
      </c>
      <c r="J19" s="29">
        <v>40</v>
      </c>
      <c r="K19" s="29">
        <v>35</v>
      </c>
      <c r="L19" s="29"/>
      <c r="M19" s="53">
        <f t="shared" si="0"/>
        <v>75</v>
      </c>
      <c r="N19" s="49"/>
      <c r="O19" s="25"/>
      <c r="P19" s="25"/>
      <c r="Q19" s="25"/>
      <c r="R19" s="30">
        <f>SUM(N19:Q19)</f>
        <v>0</v>
      </c>
    </row>
    <row r="20" spans="1:18" s="6" customFormat="1" ht="27" customHeight="1" x14ac:dyDescent="0.25">
      <c r="A20" s="21">
        <v>21</v>
      </c>
      <c r="B20" s="22" t="s">
        <v>78</v>
      </c>
      <c r="C20" s="45" t="s">
        <v>79</v>
      </c>
      <c r="D20" s="24" t="s">
        <v>63</v>
      </c>
      <c r="E20" s="23" t="s">
        <v>82</v>
      </c>
      <c r="F20" s="26">
        <v>0.69</v>
      </c>
      <c r="G20" s="29" t="s">
        <v>26</v>
      </c>
      <c r="H20" s="27">
        <v>132500</v>
      </c>
      <c r="I20" s="28"/>
      <c r="J20" s="29">
        <v>34</v>
      </c>
      <c r="K20" s="29">
        <v>40</v>
      </c>
      <c r="L20" s="29"/>
      <c r="M20" s="53">
        <f t="shared" si="0"/>
        <v>74</v>
      </c>
      <c r="N20" s="49">
        <v>54000</v>
      </c>
      <c r="O20" s="25">
        <v>130000</v>
      </c>
      <c r="P20" s="25">
        <v>115000</v>
      </c>
      <c r="Q20" s="25"/>
      <c r="R20" s="30">
        <f>SUM(N20:Q20)</f>
        <v>299000</v>
      </c>
    </row>
    <row r="21" spans="1:18" x14ac:dyDescent="0.25">
      <c r="H21" s="42"/>
    </row>
  </sheetData>
  <mergeCells count="1">
    <mergeCell ref="A1:M1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C2C10-5ECD-4781-B853-D14D0B3C2D56}">
  <dimension ref="D1:S1"/>
  <sheetViews>
    <sheetView workbookViewId="0">
      <selection sqref="A1:XFD1048576"/>
    </sheetView>
  </sheetViews>
  <sheetFormatPr defaultColWidth="11.5703125" defaultRowHeight="29.45" customHeight="1" x14ac:dyDescent="0.25"/>
  <cols>
    <col min="1" max="3" width="11.5703125" style="40"/>
    <col min="4" max="4" width="11.5703125" style="47"/>
    <col min="5" max="9" width="11.5703125" style="40"/>
    <col min="10" max="10" width="11.5703125" style="41"/>
    <col min="11" max="14" width="11.5703125" style="40"/>
    <col min="15" max="19" width="11.5703125" style="42"/>
    <col min="20" max="16384" width="11.5703125" style="40"/>
  </cols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Matějková Andrea</dc:creator>
  <cp:lastModifiedBy>Matějková Andrea</cp:lastModifiedBy>
  <dcterms:created xsi:type="dcterms:W3CDTF">2020-04-28T16:14:34Z</dcterms:created>
  <dcterms:modified xsi:type="dcterms:W3CDTF">2020-07-28T11:46:21Z</dcterms:modified>
</cp:coreProperties>
</file>