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<sst xmlns="http://schemas.openxmlformats.org/spreadsheetml/2006/main" count="114" uniqueCount="94">
  <si>
    <t>Název projektu</t>
  </si>
  <si>
    <t>Právní forma</t>
  </si>
  <si>
    <t>IČ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</si>
  <si>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</si>
  <si>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</si>
  <si>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</si>
  <si>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</si>
  <si>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</si>
  <si>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Název žadatele (OR)</t>
  </si>
  <si>
    <t>Dotační tutul</t>
  </si>
  <si>
    <t>Odůvodnění</t>
  </si>
  <si>
    <t>Místo realizace</t>
  </si>
  <si>
    <t>Období realizace projektu</t>
  </si>
  <si>
    <t>Neinvestiční část dotace</t>
  </si>
  <si>
    <t>Investiční část dotace</t>
  </si>
  <si>
    <t>Navrhovaná výše dotace v %</t>
  </si>
  <si>
    <t>4</t>
  </si>
  <si>
    <t>Ing. Jana Blažejová</t>
  </si>
  <si>
    <t>76399184</t>
  </si>
  <si>
    <t>Fyzická osoba podnikající dle živnostenského zákona nezapsaná v obchodním rejstříku</t>
  </si>
  <si>
    <t>7</t>
  </si>
  <si>
    <t>Zemědělský podnikatel - fyzická osoba nezapsaná v obchodním rejstříku</t>
  </si>
  <si>
    <t>8</t>
  </si>
  <si>
    <t>10</t>
  </si>
  <si>
    <t>Radomír Levý</t>
  </si>
  <si>
    <t>73951757</t>
  </si>
  <si>
    <t>Vysoká - Bartultovice</t>
  </si>
  <si>
    <t>"Turistické zázemí"</t>
  </si>
  <si>
    <t>Počet dosažených bodů (z max. 14)</t>
  </si>
  <si>
    <t>IC Petrovice u Karviné</t>
  </si>
  <si>
    <t>04696611</t>
  </si>
  <si>
    <t>Petrovice u Karviné</t>
  </si>
  <si>
    <t>spolek</t>
  </si>
  <si>
    <t>"Petrovická náves"</t>
  </si>
  <si>
    <t>11</t>
  </si>
  <si>
    <r>
      <t xml:space="preserve">hodnotící kritérium A.2 - </t>
    </r>
    <r>
      <rPr>
        <b/>
        <sz val="12"/>
        <rFont val="Arial"/>
        <family val="2"/>
      </rPr>
      <t>1 bod</t>
    </r>
    <r>
      <rPr>
        <sz val="12"/>
        <rFont val="Arial"/>
        <family val="2"/>
      </rPr>
      <t xml:space="preserve"> - subjekt má web. stránky jen v češtině (AJ, PJ, SJ nebyly funkční); v ostatních hodnotících kritériích bylo dosaženo maximálního počtu bodů
</t>
    </r>
  </si>
  <si>
    <t>1.7.2016 - 30.6.2017</t>
  </si>
  <si>
    <t>1.7.2016 - 31.10.2017</t>
  </si>
  <si>
    <t>Tomáš Kos</t>
  </si>
  <si>
    <t>47193514</t>
  </si>
  <si>
    <t>Oldřichovice</t>
  </si>
  <si>
    <t>"Přivítejme Skotsko v Třinci"</t>
  </si>
  <si>
    <r>
      <t>hodnotící kritérium A.2 -</t>
    </r>
    <r>
      <rPr>
        <b/>
        <sz val="12"/>
        <rFont val="Arial"/>
        <family val="2"/>
      </rPr>
      <t xml:space="preserve"> 1 bod </t>
    </r>
    <r>
      <rPr>
        <sz val="12"/>
        <rFont val="Arial"/>
        <family val="2"/>
      </rPr>
      <t>- subjekt měl v době hodnocení webové stránky funkční pouze v českém jazyce, ostatní jazykové mutace se míchaly; hodnotící kritérium A.3 -</t>
    </r>
    <r>
      <rPr>
        <b/>
        <sz val="12"/>
        <rFont val="Arial"/>
        <family val="2"/>
      </rPr>
      <t xml:space="preserve"> 4 body</t>
    </r>
    <r>
      <rPr>
        <sz val="12"/>
        <rFont val="Arial"/>
        <family val="2"/>
      </rPr>
      <t>; v ostatních hodnotících kritériích bylo dosaženo maximálního počtu bodů</t>
    </r>
  </si>
  <si>
    <t>Radoslav Gomola</t>
  </si>
  <si>
    <t>73062863</t>
  </si>
  <si>
    <t>Dolní Lomná</t>
  </si>
  <si>
    <t>"Včelí dům a apiterapie"</t>
  </si>
  <si>
    <t>Hana Poledníková</t>
  </si>
  <si>
    <t>61931012</t>
  </si>
  <si>
    <t>Chotěbuz</t>
  </si>
  <si>
    <t>"Přijďte za koníky - pro zdraví i radost"</t>
  </si>
  <si>
    <r>
      <t>hodnotící kritérium A.2 -</t>
    </r>
    <r>
      <rPr>
        <b/>
        <sz val="12"/>
        <rFont val="Arial"/>
        <family val="2"/>
      </rPr>
      <t xml:space="preserve"> 2 body </t>
    </r>
    <r>
      <rPr>
        <sz val="12"/>
        <rFont val="Arial"/>
        <family val="2"/>
      </rPr>
      <t>- subjekt má webové stránky funkční v českém a anglickém jazyce; hodnotící kritérium A.3 -</t>
    </r>
    <r>
      <rPr>
        <b/>
        <sz val="12"/>
        <rFont val="Arial"/>
        <family val="2"/>
      </rPr>
      <t xml:space="preserve"> 3 body</t>
    </r>
    <r>
      <rPr>
        <sz val="12"/>
        <rFont val="Arial"/>
        <family val="2"/>
      </rPr>
      <t>; v ostatních hodnotících kritériích bylo dosaženo maximálního počtu bodů</t>
    </r>
  </si>
  <si>
    <t>1.7.2016 - 31.12.2016</t>
  </si>
  <si>
    <t>"Zřízení hipostanice u Slezské Harty"</t>
  </si>
  <si>
    <t>okr. Bruntál</t>
  </si>
  <si>
    <r>
      <t>hodnotící kritérium A.2 -</t>
    </r>
    <r>
      <rPr>
        <b/>
        <sz val="12"/>
        <rFont val="Arial"/>
        <family val="2"/>
      </rPr>
      <t xml:space="preserve"> 1 bod </t>
    </r>
    <r>
      <rPr>
        <sz val="12"/>
        <rFont val="Arial"/>
        <family val="2"/>
      </rPr>
      <t>- subjekt  má web. stránky jen v češtině; hodnotící kritérium A.3 -</t>
    </r>
    <r>
      <rPr>
        <b/>
        <sz val="12"/>
        <rFont val="Arial"/>
        <family val="2"/>
      </rPr>
      <t xml:space="preserve"> 4 body</t>
    </r>
    <r>
      <rPr>
        <sz val="12"/>
        <rFont val="Arial"/>
        <family val="2"/>
      </rPr>
      <t>; v ostatních hodnotících kritériích bylo dosaženo maximálního počtu bodů</t>
    </r>
  </si>
  <si>
    <r>
      <t>hodnotící kritérium A.2 -</t>
    </r>
    <r>
      <rPr>
        <b/>
        <sz val="12"/>
        <rFont val="Arial"/>
        <family val="2"/>
      </rPr>
      <t xml:space="preserve"> 1 bod </t>
    </r>
    <r>
      <rPr>
        <sz val="12"/>
        <rFont val="Arial"/>
        <family val="2"/>
      </rPr>
      <t>- subjekt  má web. stránky jen v češtině; hodnotící kritérium A.3 -</t>
    </r>
    <r>
      <rPr>
        <b/>
        <sz val="12"/>
        <rFont val="Arial"/>
        <family val="2"/>
      </rPr>
      <t xml:space="preserve"> 2 body</t>
    </r>
    <r>
      <rPr>
        <sz val="12"/>
        <rFont val="Arial"/>
        <family val="2"/>
      </rPr>
      <t>; v ostatních hodnotících kritériích bylo dosaženo maximálního počtu bodů</t>
    </r>
  </si>
  <si>
    <t>Spolek přátel Osoblažska</t>
  </si>
  <si>
    <t>"Sociální zázemí"</t>
  </si>
  <si>
    <t>1.9.2016 - 31.10.2017</t>
  </si>
  <si>
    <t>22768173</t>
  </si>
  <si>
    <t>Jiří Lindovský</t>
  </si>
  <si>
    <t>02287447</t>
  </si>
  <si>
    <t>Morávka</t>
  </si>
  <si>
    <t>"Výletiště Morávka"</t>
  </si>
  <si>
    <t>1.7.2016 - 31.10.2016</t>
  </si>
  <si>
    <t>Dětský ranč Hlučín z.s.</t>
  </si>
  <si>
    <t>66144400</t>
  </si>
  <si>
    <t>Hlučín</t>
  </si>
  <si>
    <t>"Turistické zázemí a terasa hippo-vyhlídky na Dětském ranči Hlučín"</t>
  </si>
  <si>
    <t>STRÁNSKÉ</t>
  </si>
  <si>
    <t>27007502</t>
  </si>
  <si>
    <t>Stránské</t>
  </si>
  <si>
    <t>"Kdybych já byl kovářem …."</t>
  </si>
  <si>
    <t>6</t>
  </si>
  <si>
    <t>1.8.2016 - 31.10.2017</t>
  </si>
  <si>
    <r>
      <t>hodnotící kritérium A.1 -</t>
    </r>
    <r>
      <rPr>
        <b/>
        <sz val="12"/>
        <rFont val="Arial"/>
        <family val="2"/>
      </rPr>
      <t xml:space="preserve"> 1 bod</t>
    </r>
    <r>
      <rPr>
        <sz val="12"/>
        <rFont val="Arial"/>
        <family val="2"/>
      </rPr>
      <t>; hodnotící kritérium A.2 -</t>
    </r>
    <r>
      <rPr>
        <b/>
        <sz val="12"/>
        <rFont val="Arial"/>
        <family val="2"/>
      </rPr>
      <t xml:space="preserve"> 1 bod </t>
    </r>
    <r>
      <rPr>
        <sz val="12"/>
        <rFont val="Arial"/>
        <family val="2"/>
      </rPr>
      <t>- subjekt má web. stránky jen v češtině; hodnotící kritérium A.3 -</t>
    </r>
    <r>
      <rPr>
        <b/>
        <sz val="12"/>
        <rFont val="Arial"/>
        <family val="2"/>
      </rPr>
      <t xml:space="preserve"> 3 body</t>
    </r>
    <r>
      <rPr>
        <sz val="12"/>
        <rFont val="Arial"/>
        <family val="2"/>
      </rPr>
      <t xml:space="preserve">; hodnotící kritérium B.1 - </t>
    </r>
    <r>
      <rPr>
        <b/>
        <sz val="12"/>
        <rFont val="Arial"/>
        <family val="2"/>
      </rPr>
      <t>0 bodů</t>
    </r>
    <r>
      <rPr>
        <sz val="12"/>
        <rFont val="Arial"/>
        <family val="2"/>
      </rPr>
      <t xml:space="preserve"> - v nákladovém rozpočtu byly chybně určeny investice a neinvestice;  v ostatních hodnotících kritériích bylo dosaženo maximálního počtu bodů</t>
    </r>
  </si>
  <si>
    <r>
      <t>hodnotící kritérium A.1 -</t>
    </r>
    <r>
      <rPr>
        <b/>
        <sz val="12"/>
        <rFont val="Arial"/>
        <family val="2"/>
      </rPr>
      <t xml:space="preserve"> 0 bodů </t>
    </r>
    <r>
      <rPr>
        <sz val="12"/>
        <rFont val="Arial"/>
        <family val="2"/>
      </rPr>
      <t>- subjekt nepředložil žádnou partnerskou smlouvu; hodnotící kritérium A.2 -</t>
    </r>
    <r>
      <rPr>
        <b/>
        <sz val="12"/>
        <rFont val="Arial"/>
        <family val="2"/>
      </rPr>
      <t xml:space="preserve"> 1 bod </t>
    </r>
    <r>
      <rPr>
        <sz val="12"/>
        <rFont val="Arial"/>
        <family val="2"/>
      </rPr>
      <t>- subjekt má web. stránky jen v češtině; hodnotící kritérium A.3 -</t>
    </r>
    <r>
      <rPr>
        <b/>
        <sz val="12"/>
        <rFont val="Arial"/>
        <family val="2"/>
      </rPr>
      <t xml:space="preserve"> 2 body</t>
    </r>
    <r>
      <rPr>
        <sz val="12"/>
        <rFont val="Arial"/>
        <family val="2"/>
      </rPr>
      <t xml:space="preserve">; hodnotící kritérium B.1 - </t>
    </r>
    <r>
      <rPr>
        <b/>
        <sz val="12"/>
        <rFont val="Arial"/>
        <family val="2"/>
      </rPr>
      <t>0 bodů</t>
    </r>
    <r>
      <rPr>
        <sz val="12"/>
        <rFont val="Arial"/>
        <family val="2"/>
      </rPr>
      <t xml:space="preserve"> - v nákladovém rozpočtu byly chyby;  v ostatních hodnotících kritériích bylo dosaženo maximálního počtu bodů</t>
    </r>
  </si>
  <si>
    <r>
      <t>hodnotící kritérium A.1 -</t>
    </r>
    <r>
      <rPr>
        <b/>
        <sz val="12"/>
        <rFont val="Arial"/>
        <family val="2"/>
      </rPr>
      <t xml:space="preserve"> 0 bodů </t>
    </r>
    <r>
      <rPr>
        <sz val="12"/>
        <rFont val="Arial"/>
        <family val="2"/>
      </rPr>
      <t>- subjekt nepředložil žádnou partnerskou smlouvu; hodnotící kritérium A.2 -</t>
    </r>
    <r>
      <rPr>
        <b/>
        <sz val="12"/>
        <rFont val="Arial"/>
        <family val="2"/>
      </rPr>
      <t xml:space="preserve"> 1 bod </t>
    </r>
    <r>
      <rPr>
        <sz val="12"/>
        <rFont val="Arial"/>
        <family val="2"/>
      </rPr>
      <t>- subjekt má web. stránky jen v češtině; hodnotící kritérium A.3 -</t>
    </r>
    <r>
      <rPr>
        <b/>
        <sz val="12"/>
        <rFont val="Arial"/>
        <family val="2"/>
      </rPr>
      <t xml:space="preserve"> 1 bod</t>
    </r>
    <r>
      <rPr>
        <sz val="12"/>
        <rFont val="Arial"/>
        <family val="2"/>
      </rPr>
      <t xml:space="preserve">; </t>
    </r>
    <r>
      <rPr>
        <sz val="12"/>
        <rFont val="Arial"/>
        <family val="2"/>
      </rPr>
      <t xml:space="preserve"> v ostatních hodnotících kritériích bylo dosaženo maximálního počtu bodů</t>
    </r>
  </si>
  <si>
    <r>
      <t xml:space="preserve">hodnotící kritérium A.1 - </t>
    </r>
    <r>
      <rPr>
        <b/>
        <sz val="12"/>
        <rFont val="Arial"/>
        <family val="2"/>
      </rPr>
      <t>2 body</t>
    </r>
    <r>
      <rPr>
        <sz val="12"/>
        <rFont val="Arial"/>
        <family val="2"/>
      </rPr>
      <t>; hodnotící kritérium A.2 -</t>
    </r>
    <r>
      <rPr>
        <b/>
        <sz val="12"/>
        <rFont val="Arial"/>
        <family val="2"/>
      </rPr>
      <t xml:space="preserve"> 1 bod </t>
    </r>
    <r>
      <rPr>
        <sz val="12"/>
        <rFont val="Arial"/>
        <family val="2"/>
      </rPr>
      <t>- subjekt má web. stránky jen v češtině; hodnotící kritérium A.3 -</t>
    </r>
    <r>
      <rPr>
        <b/>
        <sz val="12"/>
        <rFont val="Arial"/>
        <family val="2"/>
      </rPr>
      <t xml:space="preserve"> 2 body</t>
    </r>
    <r>
      <rPr>
        <sz val="12"/>
        <rFont val="Arial"/>
        <family val="2"/>
      </rPr>
      <t xml:space="preserve"> - subjekt doložil plakáty k 5 akcím pro veřejnost; v ostatních hodnotících kritériích bylo dosaženo maximálního počtu bodů</t>
    </r>
  </si>
  <si>
    <r>
      <t xml:space="preserve">hodnotící kritérium A.1 - </t>
    </r>
    <r>
      <rPr>
        <b/>
        <sz val="12"/>
        <rFont val="Arial"/>
        <family val="2"/>
      </rPr>
      <t>2 body</t>
    </r>
    <r>
      <rPr>
        <sz val="12"/>
        <rFont val="Arial"/>
        <family val="2"/>
      </rPr>
      <t>; hodnotící kritérium A.2 -</t>
    </r>
    <r>
      <rPr>
        <b/>
        <sz val="12"/>
        <rFont val="Arial"/>
        <family val="2"/>
      </rPr>
      <t xml:space="preserve"> 3 body </t>
    </r>
    <r>
      <rPr>
        <sz val="12"/>
        <rFont val="Arial"/>
        <family val="2"/>
      </rPr>
      <t>- subjekt má web. stránky v češtině, angličtině a němčině; hodnotící kritérium A.3 -</t>
    </r>
    <r>
      <rPr>
        <b/>
        <sz val="12"/>
        <rFont val="Arial"/>
        <family val="2"/>
      </rPr>
      <t xml:space="preserve"> 3 body</t>
    </r>
    <r>
      <rPr>
        <sz val="12"/>
        <rFont val="Arial"/>
        <family val="2"/>
      </rPr>
      <t>; v ostatních hodnotících kritériích bylo dosaženo maximálního počtu bodů</t>
    </r>
  </si>
  <si>
    <t>infinity - progress z.s.</t>
  </si>
  <si>
    <t>28551656</t>
  </si>
  <si>
    <t>"Babiččina kuchyň"</t>
  </si>
  <si>
    <t>1.8.2016 - 30.4.2017</t>
  </si>
  <si>
    <r>
      <t>hodnotící kritérium A.1 -</t>
    </r>
    <r>
      <rPr>
        <b/>
        <sz val="12"/>
        <rFont val="Arial"/>
        <family val="2"/>
      </rPr>
      <t xml:space="preserve"> 0 bodů </t>
    </r>
    <r>
      <rPr>
        <sz val="12"/>
        <rFont val="Arial"/>
        <family val="2"/>
      </rPr>
      <t>- subjekt nepředložil žádnou partnerskou smlouvu; hodnotící kritérium A.2 -</t>
    </r>
    <r>
      <rPr>
        <b/>
        <sz val="12"/>
        <rFont val="Arial"/>
        <family val="2"/>
      </rPr>
      <t xml:space="preserve"> 1 bod </t>
    </r>
    <r>
      <rPr>
        <sz val="12"/>
        <rFont val="Arial"/>
        <family val="2"/>
      </rPr>
      <t>- subjekt má web. stránky jen v češtině, anglická a polská mutace nebyla v době hodnocení funkční; hodnotící kritérium A.3 -</t>
    </r>
    <r>
      <rPr>
        <b/>
        <sz val="12"/>
        <rFont val="Arial"/>
        <family val="2"/>
      </rPr>
      <t xml:space="preserve"> 4 body </t>
    </r>
    <r>
      <rPr>
        <sz val="12"/>
        <rFont val="Arial"/>
        <family val="2"/>
      </rPr>
      <t xml:space="preserve">- subjekt předložil plakáty ke 14 akcím; </t>
    </r>
    <r>
      <rPr>
        <sz val="12"/>
        <rFont val="Arial"/>
        <family val="2"/>
      </rPr>
      <t xml:space="preserve"> v ostatních hodnotících kritériích bylo dosaženo maximálního počtu bodů</t>
    </r>
  </si>
  <si>
    <t>Český svaz včelařů, o.s., základní organizace Frýdek-Místek</t>
  </si>
  <si>
    <t>14613271</t>
  </si>
  <si>
    <t>Chlebovice</t>
  </si>
  <si>
    <t>pobočný spolek</t>
  </si>
  <si>
    <t>"Tajemný svět včel"</t>
  </si>
  <si>
    <t>1.7.2016 - 30.4.2017</t>
  </si>
  <si>
    <r>
      <t>hodnotící kritérium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A.2 -</t>
    </r>
    <r>
      <rPr>
        <b/>
        <sz val="12"/>
        <rFont val="Arial"/>
        <family val="2"/>
      </rPr>
      <t xml:space="preserve"> 1 bod </t>
    </r>
    <r>
      <rPr>
        <sz val="12"/>
        <rFont val="Arial"/>
        <family val="2"/>
      </rPr>
      <t>- subjekt má web. stránky jen v češtině; hodnotící kritérium A.3 -</t>
    </r>
    <r>
      <rPr>
        <b/>
        <sz val="12"/>
        <rFont val="Arial"/>
        <family val="2"/>
      </rPr>
      <t xml:space="preserve"> 4 body </t>
    </r>
    <r>
      <rPr>
        <sz val="12"/>
        <rFont val="Arial"/>
        <family val="2"/>
      </rPr>
      <t>- subjekt doložil plakáty k 15 akcím;  v ostatních hodnotících kritériích bylo dosaženo maximálního počtu bodů</t>
    </r>
  </si>
  <si>
    <t>Dotační titul č. 1 - náhradní projekty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</si>
</sst>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  <numFmt numFmtId="174" formatCode="[$¥€-2]\ #\ ##,000_);[Red]\([$€-2]\ #\ ##,000\)"/>
    <numFmt numFmtId="175" formatCode="[$-405]d\.\ mmmm\ yyyy"/>
  </numFmts>
  <fonts count="44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5" fontId="4" fillId="0" borderId="0" xfId="0" applyNumberFormat="1" applyFont="1" applyAlignment="1">
      <alignment horizontal="center" vertical="center"/>
    </xf>
    <xf numFmtId="5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0" fontId="4" fillId="17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5" fontId="6" fillId="0" borderId="10" xfId="0" applyNumberFormat="1" applyFont="1" applyFill="1" applyBorder="1" applyAlignment="1">
      <alignment horizontal="center" vertical="center" wrapText="1"/>
    </xf>
    <xf numFmtId="171" fontId="9" fillId="0" borderId="10" xfId="0" applyNumberFormat="1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left" vertical="center" wrapText="1"/>
    </xf>
    <xf numFmtId="0" fontId="5" fillId="17" borderId="13" xfId="0" applyFont="1" applyFill="1" applyBorder="1" applyAlignment="1">
      <alignment horizontal="center" vertical="center" wrapText="1"/>
    </xf>
    <xf numFmtId="0" fontId="5" fillId="17" borderId="13" xfId="0" applyFont="1" applyFill="1" applyBorder="1" applyAlignment="1">
      <alignment vertical="center" wrapText="1"/>
    </xf>
    <xf numFmtId="0" fontId="6" fillId="17" borderId="14" xfId="0" applyFont="1" applyFill="1" applyBorder="1" applyAlignment="1">
      <alignment vertical="center" wrapText="1"/>
    </xf>
    <xf numFmtId="3" fontId="6" fillId="17" borderId="15" xfId="0" applyNumberFormat="1" applyFont="1" applyFill="1" applyBorder="1" applyAlignment="1">
      <alignment horizontal="center" vertical="center" wrapText="1"/>
    </xf>
    <xf numFmtId="171" fontId="7" fillId="17" borderId="15" xfId="0" applyNumberFormat="1" applyFont="1" applyFill="1" applyBorder="1" applyAlignment="1">
      <alignment horizontal="center" vertical="center" wrapText="1"/>
    </xf>
    <xf numFmtId="171" fontId="6" fillId="17" borderId="15" xfId="0" applyNumberFormat="1" applyFont="1" applyFill="1" applyBorder="1" applyAlignment="1">
      <alignment horizontal="center" vertical="center" wrapText="1"/>
    </xf>
    <xf numFmtId="49" fontId="7" fillId="17" borderId="15" xfId="0" applyNumberFormat="1" applyFont="1" applyFill="1" applyBorder="1" applyAlignment="1">
      <alignment horizontal="center" vertical="center" wrapText="1"/>
    </xf>
    <xf numFmtId="0" fontId="7" fillId="17" borderId="16" xfId="0" applyFont="1" applyFill="1" applyBorder="1" applyAlignment="1">
      <alignment horizontal="center" vertical="center" wrapText="1"/>
    </xf>
    <xf numFmtId="0" fontId="5" fillId="17" borderId="10" xfId="47" applyFont="1" applyFill="1" applyBorder="1" applyAlignment="1">
      <alignment horizontal="center" vertical="center" wrapText="1"/>
      <protection/>
    </xf>
    <xf numFmtId="0" fontId="6" fillId="17" borderId="10" xfId="47" applyFont="1" applyFill="1" applyBorder="1" applyAlignment="1">
      <alignment horizontal="center" vertical="center" wrapText="1"/>
      <protection/>
    </xf>
    <xf numFmtId="43" fontId="6" fillId="17" borderId="10" xfId="0" applyNumberFormat="1" applyFont="1" applyFill="1" applyBorder="1" applyAlignment="1">
      <alignment horizontal="center" vertical="center" wrapText="1"/>
    </xf>
    <xf numFmtId="9" fontId="6" fillId="17" borderId="10" xfId="47" applyNumberFormat="1" applyFont="1" applyFill="1" applyBorder="1" applyAlignment="1">
      <alignment horizontal="center" vertical="center" wrapText="1"/>
      <protection/>
    </xf>
    <xf numFmtId="49" fontId="6" fillId="17" borderId="10" xfId="47" applyNumberFormat="1" applyFont="1" applyFill="1" applyBorder="1" applyAlignment="1">
      <alignment horizontal="center" vertical="center" wrapText="1"/>
      <protection/>
    </xf>
    <xf numFmtId="0" fontId="5" fillId="11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17" borderId="17" xfId="0" applyFont="1" applyFill="1" applyBorder="1" applyAlignment="1">
      <alignment horizontal="center" vertical="center" wrapText="1"/>
    </xf>
    <xf numFmtId="9" fontId="6" fillId="17" borderId="12" xfId="47" applyNumberFormat="1" applyFont="1" applyFill="1" applyBorder="1" applyAlignment="1">
      <alignment horizontal="center" vertical="center" wrapText="1"/>
      <protection/>
    </xf>
    <xf numFmtId="0" fontId="6" fillId="17" borderId="15" xfId="0" applyFont="1" applyFill="1" applyBorder="1" applyAlignment="1">
      <alignment horizontal="center" vertical="center" wrapText="1"/>
    </xf>
    <xf numFmtId="49" fontId="6" fillId="17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vertical="center" shrinkToFit="1"/>
    </xf>
    <xf numFmtId="49" fontId="0" fillId="0" borderId="0" xfId="0" applyNumberFormat="1" applyFont="1" applyAlignment="1">
      <alignment vertical="center" wrapText="1" shrinkToFi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5" fillId="17" borderId="17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 wrapText="1" shrinkToFit="1"/>
    </xf>
    <xf numFmtId="0" fontId="0" fillId="0" borderId="0" xfId="0" applyFont="1" applyAlignment="1">
      <alignment/>
    </xf>
    <xf numFmtId="0" fontId="6" fillId="17" borderId="11" xfId="0" applyFont="1" applyFill="1" applyBorder="1" applyAlignment="1">
      <alignment vertical="center"/>
    </xf>
    <xf numFmtId="0" fontId="0" fillId="17" borderId="18" xfId="0" applyFill="1" applyBorder="1" applyAlignment="1">
      <alignment vertical="center"/>
    </xf>
    <xf numFmtId="0" fontId="0" fillId="17" borderId="19" xfId="0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"/>
  <sheetViews>
    <sheetView tabSelected="1" zoomScale="60" zoomScaleNormal="60" workbookViewId="0" topLeftCell="A1">
      <pane xSplit="3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" sqref="C2:P2"/>
    </sheetView>
  </sheetViews>
  <sheetFormatPr defaultColWidth="9.00390625" defaultRowHeight="12.75"/>
  <cols>
    <col min="1" max="1" width="8.75390625" style="1" customWidth="1"/>
    <col min="2" max="2" width="11.25390625" style="1" customWidth="1"/>
    <col min="3" max="3" width="36.00390625" style="1" customWidth="1"/>
    <col min="4" max="5" width="22.25390625" style="1" customWidth="1"/>
    <col min="6" max="6" width="32.75390625" style="1" customWidth="1"/>
    <col min="7" max="7" width="68.125" style="3" customWidth="1"/>
    <col min="8" max="9" width="22.75390625" style="3" customWidth="1"/>
    <col min="10" max="12" width="22.75390625" style="1" customWidth="1"/>
    <col min="13" max="13" width="22.75390625" style="13" customWidth="1"/>
    <col min="14" max="14" width="22.75390625" style="3" customWidth="1"/>
    <col min="15" max="15" width="88.625" style="7" customWidth="1"/>
    <col min="16" max="16" width="26.375" style="2" customWidth="1"/>
    <col min="17" max="16384" width="9.125" style="1" customWidth="1"/>
  </cols>
  <sheetData>
    <row r="1" ht="13.5" thickBot="1"/>
    <row r="2" spans="1:16" ht="30" customHeight="1">
      <c r="A2" s="18"/>
      <c r="B2" s="18"/>
      <c r="C2" s="53" t="s">
        <v>93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6" s="2" customFormat="1" ht="60" customHeight="1">
      <c r="A3" s="38" t="s">
        <v>4</v>
      </c>
      <c r="B3" s="31" t="s">
        <v>9</v>
      </c>
      <c r="C3" s="32" t="s">
        <v>8</v>
      </c>
      <c r="D3" s="32" t="s">
        <v>2</v>
      </c>
      <c r="E3" s="32" t="s">
        <v>11</v>
      </c>
      <c r="F3" s="32" t="s">
        <v>1</v>
      </c>
      <c r="G3" s="32" t="s">
        <v>0</v>
      </c>
      <c r="H3" s="33" t="s">
        <v>7</v>
      </c>
      <c r="I3" s="34" t="s">
        <v>5</v>
      </c>
      <c r="J3" s="34" t="s">
        <v>6</v>
      </c>
      <c r="K3" s="34" t="s">
        <v>13</v>
      </c>
      <c r="L3" s="34" t="s">
        <v>14</v>
      </c>
      <c r="M3" s="34" t="s">
        <v>15</v>
      </c>
      <c r="N3" s="35" t="s">
        <v>28</v>
      </c>
      <c r="O3" s="34" t="s">
        <v>10</v>
      </c>
      <c r="P3" s="39" t="s">
        <v>12</v>
      </c>
    </row>
    <row r="4" spans="1:16" ht="66" customHeight="1">
      <c r="A4" s="50">
        <v>1</v>
      </c>
      <c r="B4" s="36">
        <v>1</v>
      </c>
      <c r="C4" s="37" t="s">
        <v>29</v>
      </c>
      <c r="D4" s="11" t="s">
        <v>30</v>
      </c>
      <c r="E4" s="11" t="s">
        <v>31</v>
      </c>
      <c r="F4" s="11" t="s">
        <v>32</v>
      </c>
      <c r="G4" s="12" t="s">
        <v>33</v>
      </c>
      <c r="H4" s="20">
        <v>264500</v>
      </c>
      <c r="I4" s="21">
        <v>185100</v>
      </c>
      <c r="J4" s="10">
        <v>185100</v>
      </c>
      <c r="K4" s="10">
        <v>132600</v>
      </c>
      <c r="L4" s="10">
        <v>52500</v>
      </c>
      <c r="M4" s="17">
        <f aca="true" t="shared" si="0" ref="M4:M13">J4/H4</f>
        <v>0.6998109640831758</v>
      </c>
      <c r="N4" s="14" t="s">
        <v>34</v>
      </c>
      <c r="O4" s="22" t="s">
        <v>35</v>
      </c>
      <c r="P4" s="19" t="s">
        <v>36</v>
      </c>
    </row>
    <row r="5" spans="1:16" ht="66" customHeight="1">
      <c r="A5" s="50">
        <v>2</v>
      </c>
      <c r="B5" s="36">
        <v>1</v>
      </c>
      <c r="C5" s="37" t="s">
        <v>86</v>
      </c>
      <c r="D5" s="11" t="s">
        <v>87</v>
      </c>
      <c r="E5" s="11" t="s">
        <v>88</v>
      </c>
      <c r="F5" s="11" t="s">
        <v>89</v>
      </c>
      <c r="G5" s="12" t="s">
        <v>90</v>
      </c>
      <c r="H5" s="20">
        <v>263000</v>
      </c>
      <c r="I5" s="21">
        <v>151000</v>
      </c>
      <c r="J5" s="10">
        <v>151000</v>
      </c>
      <c r="K5" s="10">
        <v>151000</v>
      </c>
      <c r="L5" s="10">
        <v>0</v>
      </c>
      <c r="M5" s="17">
        <f>J5/H5</f>
        <v>0.5741444866920152</v>
      </c>
      <c r="N5" s="14" t="s">
        <v>23</v>
      </c>
      <c r="O5" s="22" t="s">
        <v>92</v>
      </c>
      <c r="P5" s="19" t="s">
        <v>91</v>
      </c>
    </row>
    <row r="6" spans="1:16" ht="66" customHeight="1">
      <c r="A6" s="50">
        <v>3</v>
      </c>
      <c r="B6" s="36">
        <v>1</v>
      </c>
      <c r="C6" s="37" t="s">
        <v>47</v>
      </c>
      <c r="D6" s="11" t="s">
        <v>48</v>
      </c>
      <c r="E6" s="11" t="s">
        <v>49</v>
      </c>
      <c r="F6" s="11" t="s">
        <v>21</v>
      </c>
      <c r="G6" s="12" t="s">
        <v>50</v>
      </c>
      <c r="H6" s="20">
        <v>275000</v>
      </c>
      <c r="I6" s="21">
        <v>187000</v>
      </c>
      <c r="J6" s="10">
        <v>187000</v>
      </c>
      <c r="K6" s="10">
        <v>37400</v>
      </c>
      <c r="L6" s="10">
        <v>149600</v>
      </c>
      <c r="M6" s="17">
        <f t="shared" si="0"/>
        <v>0.68</v>
      </c>
      <c r="N6" s="14" t="s">
        <v>23</v>
      </c>
      <c r="O6" s="22" t="s">
        <v>51</v>
      </c>
      <c r="P6" s="19" t="s">
        <v>52</v>
      </c>
    </row>
    <row r="7" spans="1:16" ht="85.5" customHeight="1">
      <c r="A7" s="50">
        <v>4</v>
      </c>
      <c r="B7" s="36">
        <v>1</v>
      </c>
      <c r="C7" s="37" t="s">
        <v>38</v>
      </c>
      <c r="D7" s="11" t="s">
        <v>39</v>
      </c>
      <c r="E7" s="11" t="s">
        <v>40</v>
      </c>
      <c r="F7" s="11" t="s">
        <v>19</v>
      </c>
      <c r="G7" s="12" t="s">
        <v>41</v>
      </c>
      <c r="H7" s="20">
        <v>309000</v>
      </c>
      <c r="I7" s="21">
        <v>211300</v>
      </c>
      <c r="J7" s="10">
        <v>211300</v>
      </c>
      <c r="K7" s="10">
        <v>211300</v>
      </c>
      <c r="L7" s="10">
        <v>0</v>
      </c>
      <c r="M7" s="17">
        <f t="shared" si="0"/>
        <v>0.6838187702265373</v>
      </c>
      <c r="N7" s="14" t="s">
        <v>23</v>
      </c>
      <c r="O7" s="22" t="s">
        <v>42</v>
      </c>
      <c r="P7" s="19" t="s">
        <v>37</v>
      </c>
    </row>
    <row r="8" spans="1:16" ht="66" customHeight="1">
      <c r="A8" s="50">
        <v>5</v>
      </c>
      <c r="B8" s="36">
        <v>1</v>
      </c>
      <c r="C8" s="37" t="s">
        <v>17</v>
      </c>
      <c r="D8" s="11" t="s">
        <v>18</v>
      </c>
      <c r="E8" s="11" t="s">
        <v>54</v>
      </c>
      <c r="F8" s="11" t="s">
        <v>19</v>
      </c>
      <c r="G8" s="12" t="s">
        <v>53</v>
      </c>
      <c r="H8" s="20">
        <v>349300</v>
      </c>
      <c r="I8" s="21">
        <v>243400</v>
      </c>
      <c r="J8" s="10">
        <v>243400</v>
      </c>
      <c r="K8" s="10">
        <v>5400</v>
      </c>
      <c r="L8" s="10">
        <v>238000</v>
      </c>
      <c r="M8" s="17">
        <f t="shared" si="0"/>
        <v>0.696822215860292</v>
      </c>
      <c r="N8" s="14" t="s">
        <v>23</v>
      </c>
      <c r="O8" s="22" t="s">
        <v>80</v>
      </c>
      <c r="P8" s="19" t="s">
        <v>52</v>
      </c>
    </row>
    <row r="9" spans="1:16" ht="66" customHeight="1">
      <c r="A9" s="50">
        <v>6</v>
      </c>
      <c r="B9" s="36">
        <v>1</v>
      </c>
      <c r="C9" s="37" t="s">
        <v>43</v>
      </c>
      <c r="D9" s="11" t="s">
        <v>44</v>
      </c>
      <c r="E9" s="11" t="s">
        <v>45</v>
      </c>
      <c r="F9" s="11" t="s">
        <v>21</v>
      </c>
      <c r="G9" s="12" t="s">
        <v>46</v>
      </c>
      <c r="H9" s="20">
        <v>183000</v>
      </c>
      <c r="I9" s="21">
        <v>128100</v>
      </c>
      <c r="J9" s="10">
        <v>128100</v>
      </c>
      <c r="K9" s="10">
        <v>128100</v>
      </c>
      <c r="L9" s="10">
        <v>0</v>
      </c>
      <c r="M9" s="17">
        <f t="shared" si="0"/>
        <v>0.7</v>
      </c>
      <c r="N9" s="14" t="s">
        <v>23</v>
      </c>
      <c r="O9" s="22" t="s">
        <v>55</v>
      </c>
      <c r="P9" s="19" t="s">
        <v>36</v>
      </c>
    </row>
    <row r="10" spans="1:16" ht="66" customHeight="1">
      <c r="A10" s="50">
        <v>7</v>
      </c>
      <c r="B10" s="36">
        <v>1</v>
      </c>
      <c r="C10" s="37" t="s">
        <v>24</v>
      </c>
      <c r="D10" s="11" t="s">
        <v>25</v>
      </c>
      <c r="E10" s="11" t="s">
        <v>26</v>
      </c>
      <c r="F10" s="11" t="s">
        <v>21</v>
      </c>
      <c r="G10" s="12" t="s">
        <v>27</v>
      </c>
      <c r="H10" s="20">
        <v>446700</v>
      </c>
      <c r="I10" s="21">
        <v>312600</v>
      </c>
      <c r="J10" s="10">
        <v>312600</v>
      </c>
      <c r="K10" s="10">
        <v>92800</v>
      </c>
      <c r="L10" s="10">
        <v>219800</v>
      </c>
      <c r="M10" s="17">
        <f t="shared" si="0"/>
        <v>0.699798522498321</v>
      </c>
      <c r="N10" s="14" t="s">
        <v>22</v>
      </c>
      <c r="O10" s="22" t="s">
        <v>56</v>
      </c>
      <c r="P10" s="19" t="s">
        <v>37</v>
      </c>
    </row>
    <row r="11" spans="1:16" ht="66" customHeight="1">
      <c r="A11" s="50">
        <v>8</v>
      </c>
      <c r="B11" s="36">
        <v>1</v>
      </c>
      <c r="C11" s="37" t="s">
        <v>57</v>
      </c>
      <c r="D11" s="11" t="s">
        <v>60</v>
      </c>
      <c r="E11" s="11" t="s">
        <v>26</v>
      </c>
      <c r="F11" s="11" t="s">
        <v>32</v>
      </c>
      <c r="G11" s="12" t="s">
        <v>58</v>
      </c>
      <c r="H11" s="20">
        <v>608000</v>
      </c>
      <c r="I11" s="21">
        <v>425600</v>
      </c>
      <c r="J11" s="10">
        <v>425500</v>
      </c>
      <c r="K11" s="10">
        <v>34900</v>
      </c>
      <c r="L11" s="10">
        <v>390600</v>
      </c>
      <c r="M11" s="17">
        <f t="shared" si="0"/>
        <v>0.6998355263157895</v>
      </c>
      <c r="N11" s="14" t="s">
        <v>20</v>
      </c>
      <c r="O11" s="22" t="s">
        <v>79</v>
      </c>
      <c r="P11" s="19" t="s">
        <v>59</v>
      </c>
    </row>
    <row r="12" spans="1:16" ht="85.5" customHeight="1">
      <c r="A12" s="50">
        <v>9</v>
      </c>
      <c r="B12" s="36">
        <v>1</v>
      </c>
      <c r="C12" s="37" t="s">
        <v>81</v>
      </c>
      <c r="D12" s="11" t="s">
        <v>82</v>
      </c>
      <c r="E12" s="11" t="s">
        <v>45</v>
      </c>
      <c r="F12" s="11" t="s">
        <v>32</v>
      </c>
      <c r="G12" s="12" t="s">
        <v>83</v>
      </c>
      <c r="H12" s="20">
        <v>484900</v>
      </c>
      <c r="I12" s="21">
        <v>339400</v>
      </c>
      <c r="J12" s="10">
        <v>339400</v>
      </c>
      <c r="K12" s="10">
        <v>76900</v>
      </c>
      <c r="L12" s="10">
        <v>262500</v>
      </c>
      <c r="M12" s="17">
        <f t="shared" si="0"/>
        <v>0.6999381315735204</v>
      </c>
      <c r="N12" s="14" t="s">
        <v>20</v>
      </c>
      <c r="O12" s="22" t="s">
        <v>85</v>
      </c>
      <c r="P12" s="19" t="s">
        <v>84</v>
      </c>
    </row>
    <row r="13" spans="1:16" ht="81" customHeight="1">
      <c r="A13" s="50">
        <v>10</v>
      </c>
      <c r="B13" s="36">
        <v>1</v>
      </c>
      <c r="C13" s="37" t="s">
        <v>70</v>
      </c>
      <c r="D13" s="11" t="s">
        <v>71</v>
      </c>
      <c r="E13" s="11" t="s">
        <v>72</v>
      </c>
      <c r="F13" s="11" t="s">
        <v>32</v>
      </c>
      <c r="G13" s="12" t="s">
        <v>73</v>
      </c>
      <c r="H13" s="20">
        <v>468000</v>
      </c>
      <c r="I13" s="21">
        <v>327600</v>
      </c>
      <c r="J13" s="10">
        <v>327600</v>
      </c>
      <c r="K13" s="10">
        <v>18900</v>
      </c>
      <c r="L13" s="10">
        <v>308700</v>
      </c>
      <c r="M13" s="17">
        <f t="shared" si="0"/>
        <v>0.7</v>
      </c>
      <c r="N13" s="14" t="s">
        <v>74</v>
      </c>
      <c r="O13" s="22" t="s">
        <v>76</v>
      </c>
      <c r="P13" s="19" t="s">
        <v>75</v>
      </c>
    </row>
    <row r="14" spans="1:16" ht="83.25" customHeight="1">
      <c r="A14" s="50">
        <v>11</v>
      </c>
      <c r="B14" s="36">
        <v>1</v>
      </c>
      <c r="C14" s="37" t="s">
        <v>61</v>
      </c>
      <c r="D14" s="11" t="s">
        <v>62</v>
      </c>
      <c r="E14" s="11" t="s">
        <v>63</v>
      </c>
      <c r="F14" s="11" t="s">
        <v>19</v>
      </c>
      <c r="G14" s="12" t="s">
        <v>64</v>
      </c>
      <c r="H14" s="20">
        <v>200300</v>
      </c>
      <c r="I14" s="21">
        <v>140200</v>
      </c>
      <c r="J14" s="10">
        <v>112200</v>
      </c>
      <c r="K14" s="10">
        <v>89800</v>
      </c>
      <c r="L14" s="10">
        <v>22400</v>
      </c>
      <c r="M14" s="17">
        <f>J14/H14</f>
        <v>0.5601597603594608</v>
      </c>
      <c r="N14" s="14" t="s">
        <v>16</v>
      </c>
      <c r="O14" s="22" t="s">
        <v>77</v>
      </c>
      <c r="P14" s="19" t="s">
        <v>65</v>
      </c>
    </row>
    <row r="15" spans="1:16" ht="82.5" customHeight="1">
      <c r="A15" s="50">
        <v>12</v>
      </c>
      <c r="B15" s="36">
        <v>1</v>
      </c>
      <c r="C15" s="37" t="s">
        <v>66</v>
      </c>
      <c r="D15" s="11" t="s">
        <v>67</v>
      </c>
      <c r="E15" s="11" t="s">
        <v>68</v>
      </c>
      <c r="F15" s="11" t="s">
        <v>32</v>
      </c>
      <c r="G15" s="12" t="s">
        <v>69</v>
      </c>
      <c r="H15" s="20">
        <v>715000</v>
      </c>
      <c r="I15" s="21">
        <v>500000</v>
      </c>
      <c r="J15" s="10">
        <v>500000</v>
      </c>
      <c r="K15" s="10">
        <v>455000</v>
      </c>
      <c r="L15" s="10">
        <v>45000</v>
      </c>
      <c r="M15" s="17">
        <f>J15/H15</f>
        <v>0.6993006993006993</v>
      </c>
      <c r="N15" s="14" t="s">
        <v>16</v>
      </c>
      <c r="O15" s="22" t="s">
        <v>78</v>
      </c>
      <c r="P15" s="19" t="s">
        <v>65</v>
      </c>
    </row>
    <row r="16" spans="1:16" ht="30" customHeight="1" thickBot="1">
      <c r="A16" s="23" t="s">
        <v>3</v>
      </c>
      <c r="B16" s="24"/>
      <c r="C16" s="25"/>
      <c r="D16" s="40"/>
      <c r="E16" s="40"/>
      <c r="F16" s="41"/>
      <c r="G16" s="40"/>
      <c r="H16" s="26">
        <f>SUM(H4:H15)</f>
        <v>4566700</v>
      </c>
      <c r="I16" s="27">
        <f>SUM(I4:I15)</f>
        <v>3151300</v>
      </c>
      <c r="J16" s="28">
        <f>SUM(J4:J15)</f>
        <v>3123200</v>
      </c>
      <c r="K16" s="28"/>
      <c r="L16" s="28"/>
      <c r="M16" s="29"/>
      <c r="N16" s="27"/>
      <c r="O16" s="27"/>
      <c r="P16" s="30"/>
    </row>
    <row r="17" spans="7:15" ht="17.25" customHeight="1">
      <c r="G17" s="1"/>
      <c r="H17" s="1"/>
      <c r="I17" s="1"/>
      <c r="M17" s="15"/>
      <c r="N17" s="1"/>
      <c r="O17" s="1"/>
    </row>
    <row r="18" spans="1:15" ht="17.25" customHeight="1">
      <c r="A18" s="51"/>
      <c r="B18" s="51"/>
      <c r="C18" s="52"/>
      <c r="D18" s="52"/>
      <c r="E18" s="52"/>
      <c r="F18" s="52"/>
      <c r="G18" s="42"/>
      <c r="H18" s="42"/>
      <c r="I18" s="42"/>
      <c r="J18" s="43"/>
      <c r="K18" s="43"/>
      <c r="L18" s="43"/>
      <c r="M18" s="44"/>
      <c r="N18" s="42"/>
      <c r="O18" s="45"/>
    </row>
    <row r="19" spans="1:15" ht="12" customHeight="1">
      <c r="A19" s="6"/>
      <c r="B19" s="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</row>
    <row r="20" spans="1:15" ht="15" customHeight="1">
      <c r="A20" s="4"/>
      <c r="B20" s="4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48"/>
      <c r="O20" s="48"/>
    </row>
    <row r="21" spans="8:15" ht="12.75">
      <c r="H21" s="5"/>
      <c r="I21" s="5"/>
      <c r="J21" s="9"/>
      <c r="K21" s="9"/>
      <c r="L21" s="9"/>
      <c r="M21" s="16"/>
      <c r="N21" s="5"/>
      <c r="O21" s="8"/>
    </row>
    <row r="22" ht="12.75">
      <c r="C22" s="4"/>
    </row>
    <row r="26" ht="12.75">
      <c r="C26" s="4"/>
    </row>
  </sheetData>
  <sheetProtection/>
  <mergeCells count="2">
    <mergeCell ref="A18:F18"/>
    <mergeCell ref="C2:P2"/>
  </mergeCells>
  <printOptions/>
  <pageMargins left="0.7874015748031497" right="0.7874015748031497" top="0.6299212598425197" bottom="0.984251968503937" header="0.5118110236220472" footer="0.5118110236220472"/>
  <pageSetup fitToHeight="0" fitToWidth="1" horizontalDpi="600" verticalDpi="600" orientation="landscape" paperSize="9" scale="27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Vašková Kateřina</cp:lastModifiedBy>
  <cp:lastPrinted>2016-06-24T09:49:15Z</cp:lastPrinted>
  <dcterms:created xsi:type="dcterms:W3CDTF">2004-08-20T07:13:58Z</dcterms:created>
  <dcterms:modified xsi:type="dcterms:W3CDTF">2016-06-24T09:49:29Z</dcterms:modified>
  <cp:category/>
  <cp:version/>
  <cp:contentType/>
  <cp:contentStatus/>
</cp:coreProperties>
</file>