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nedela3280\Desktop\RK\"/>
    </mc:Choice>
  </mc:AlternateContent>
  <xr:revisionPtr revIDLastSave="0" documentId="13_ncr:1_{799DA1C6-4FFE-4A65-8EAC-1911EE318EFB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C7" i="1" l="1"/>
  <c r="E19" i="1" l="1"/>
  <c r="E22" i="1" s="1"/>
</calcChain>
</file>

<file path=xl/sharedStrings.xml><?xml version="1.0" encoding="utf-8"?>
<sst xmlns="http://schemas.openxmlformats.org/spreadsheetml/2006/main" count="50" uniqueCount="22">
  <si>
    <t>Rok</t>
  </si>
  <si>
    <t>Tvorba fondu</t>
  </si>
  <si>
    <t>Čerpání fondu</t>
  </si>
  <si>
    <t>Zůstatek</t>
  </si>
  <si>
    <t>x</t>
  </si>
  <si>
    <t>v tis. Kč</t>
  </si>
  <si>
    <t>ROZPOČET FONDU PRO FINANCOVÁNÍ STRATEGICKÝCH PROJEKTŮ MORAVSKOSLEZSKÉHO KRAJE</t>
  </si>
  <si>
    <t>Připsané úroky z účtu</t>
  </si>
  <si>
    <t>Připsané úroky z dluhopisů</t>
  </si>
  <si>
    <t>Rozpočet Fondu pro financování strategických projekt Moravskoslezského kraje na rok 2021</t>
  </si>
  <si>
    <t>Předpokládaný zůstatek na účtu fondu k 1. 1. 2021</t>
  </si>
  <si>
    <t>Financování strategických projektů kraje - předpokládané čerpání k 31.12.2020</t>
  </si>
  <si>
    <t>Předpokládaný zůstatek na účtu fondu k 31. 12. 2020</t>
  </si>
  <si>
    <t>Připsané úroky z účtu (předpoklad k 31.12.2020)</t>
  </si>
  <si>
    <t>Použití fondu na financování nezbytných výdajů kraje v návaznosti na významné neplnění daňových příjmů v rozpočtu kraje na rok 2020</t>
  </si>
  <si>
    <t>Zisk z odprodeje dluhopisů</t>
  </si>
  <si>
    <t>Odprodej dluhopisů</t>
  </si>
  <si>
    <t>Předpokládaný zůstatek na účtu fondu k 31. 12. 2021</t>
  </si>
  <si>
    <t>Převod do Fondu Jessica (na základě usnesení ZK č. 14/1684 ze dne 12.12.2019 o záměně zdrojů krytí jednotlůivých fondů)</t>
  </si>
  <si>
    <t>Počáteční zůstatek na účtu fondu k 1.1.2020</t>
  </si>
  <si>
    <t>Přehled tvorby a čerpání Fondu pro financování strategických projekt Moravskoslezského kraje v roce 2020</t>
  </si>
  <si>
    <t>Financování výdajů souvisejících s realizací projektu Vybudování dílen pro praktické vyučování (Střední odborná škola, Frýdek-Místek, příspěvková organizace)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</si>
</sst>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1" fillId="0" borderId="0" xfId="0" applyFont="1" applyFill="1" applyBorder="1"/>
    <xf numFmtId="3" fontId="7" fillId="0" borderId="13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4" fontId="1" fillId="0" borderId="0" xfId="0" applyNumberFormat="1" applyFont="1" applyFill="1"/>
    <xf numFmtId="4" fontId="2" fillId="0" borderId="0" xfId="0" applyNumberFormat="1" applyFont="1" applyFill="1"/>
    <xf numFmtId="0" fontId="5" fillId="0" borderId="8" xfId="0" applyFont="1" applyBorder="1" applyAlignment="1">
      <alignment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zoomScaleSheetLayoutView="100" workbookViewId="0">
      <selection activeCell="B22" sqref="B22"/>
    </sheetView>
  </sheetViews>
  <sheetFormatPr defaultColWidth="9.140625" defaultRowHeight="14.25" x14ac:dyDescent="0.2"/>
  <cols>
    <col min="1" max="1" width="6.7109375" style="1" customWidth="1"/>
    <col min="2" max="2" width="59.28515625" style="1" customWidth="1"/>
    <col min="3" max="4" width="12.85546875" style="1" customWidth="1"/>
    <col min="5" max="5" width="13.7109375" style="1" customWidth="1"/>
    <col min="6" max="6" width="10.42578125" style="1" bestFit="1" customWidth="1"/>
    <col min="7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6" ht="33" customHeight="1" x14ac:dyDescent="0.2">
      <c r="A1" s="34" t="s">
        <v>6</v>
      </c>
      <c r="B1" s="34"/>
      <c r="C1" s="34"/>
      <c r="D1" s="34"/>
      <c r="E1" s="34"/>
    </row>
    <row r="3" spans="1:6" s="2" customFormat="1" ht="13.5" thickBot="1" x14ac:dyDescent="0.25">
      <c r="E3" s="4" t="s">
        <v>5</v>
      </c>
    </row>
    <row r="4" spans="1:6" s="3" customFormat="1" ht="23.25" customHeight="1" thickBot="1" x14ac:dyDescent="0.25">
      <c r="A4" s="35" t="s">
        <v>20</v>
      </c>
      <c r="B4" s="36"/>
      <c r="C4" s="36"/>
      <c r="D4" s="36"/>
      <c r="E4" s="37"/>
    </row>
    <row r="5" spans="1:6" s="2" customFormat="1" ht="13.5" thickBot="1" x14ac:dyDescent="0.25">
      <c r="A5" s="19" t="s">
        <v>0</v>
      </c>
      <c r="B5" s="17"/>
      <c r="C5" s="17" t="s">
        <v>1</v>
      </c>
      <c r="D5" s="17" t="s">
        <v>2</v>
      </c>
      <c r="E5" s="18" t="s">
        <v>3</v>
      </c>
    </row>
    <row r="6" spans="1:6" x14ac:dyDescent="0.2">
      <c r="A6" s="38">
        <v>2020</v>
      </c>
      <c r="B6" s="29" t="s">
        <v>19</v>
      </c>
      <c r="C6" s="15"/>
      <c r="D6" s="5"/>
      <c r="E6" s="30">
        <v>882398.37372999999</v>
      </c>
      <c r="F6" s="23"/>
    </row>
    <row r="7" spans="1:6" x14ac:dyDescent="0.2">
      <c r="A7" s="32"/>
      <c r="B7" s="6" t="s">
        <v>13</v>
      </c>
      <c r="C7" s="15">
        <f>4672.34231+46.56098</f>
        <v>4718.9032900000002</v>
      </c>
      <c r="D7" s="5" t="s">
        <v>4</v>
      </c>
      <c r="E7" s="7" t="s">
        <v>4</v>
      </c>
    </row>
    <row r="8" spans="1:6" x14ac:dyDescent="0.2">
      <c r="A8" s="32"/>
      <c r="B8" s="6" t="s">
        <v>8</v>
      </c>
      <c r="C8" s="15">
        <v>2413.7777799999999</v>
      </c>
      <c r="D8" s="5" t="s">
        <v>4</v>
      </c>
      <c r="E8" s="7" t="s">
        <v>4</v>
      </c>
      <c r="F8" s="23"/>
    </row>
    <row r="9" spans="1:6" x14ac:dyDescent="0.2">
      <c r="A9" s="32"/>
      <c r="B9" s="20" t="s">
        <v>16</v>
      </c>
      <c r="C9" s="21">
        <v>200000</v>
      </c>
      <c r="D9" s="5" t="s">
        <v>4</v>
      </c>
      <c r="E9" s="7" t="s">
        <v>4</v>
      </c>
      <c r="F9" s="23"/>
    </row>
    <row r="10" spans="1:6" x14ac:dyDescent="0.2">
      <c r="A10" s="32"/>
      <c r="B10" s="20" t="s">
        <v>15</v>
      </c>
      <c r="C10" s="21">
        <v>1000</v>
      </c>
      <c r="D10" s="5" t="s">
        <v>4</v>
      </c>
      <c r="E10" s="7" t="s">
        <v>4</v>
      </c>
      <c r="F10" s="23"/>
    </row>
    <row r="11" spans="1:6" s="2" customFormat="1" ht="25.5" x14ac:dyDescent="0.2">
      <c r="A11" s="32"/>
      <c r="B11" s="6" t="s">
        <v>18</v>
      </c>
      <c r="C11" s="13" t="s">
        <v>4</v>
      </c>
      <c r="D11" s="5">
        <v>100000</v>
      </c>
      <c r="E11" s="7" t="s">
        <v>4</v>
      </c>
      <c r="F11" s="24"/>
    </row>
    <row r="12" spans="1:6" s="2" customFormat="1" ht="25.5" x14ac:dyDescent="0.2">
      <c r="A12" s="32"/>
      <c r="B12" s="11" t="s">
        <v>14</v>
      </c>
      <c r="C12" s="13" t="s">
        <v>4</v>
      </c>
      <c r="D12" s="5">
        <v>688661</v>
      </c>
      <c r="E12" s="7" t="s">
        <v>4</v>
      </c>
    </row>
    <row r="13" spans="1:6" ht="25.5" x14ac:dyDescent="0.2">
      <c r="A13" s="32"/>
      <c r="B13" s="20" t="s">
        <v>11</v>
      </c>
      <c r="C13" s="21" t="s">
        <v>4</v>
      </c>
      <c r="D13" s="15">
        <v>140881.31</v>
      </c>
      <c r="E13" s="14" t="s">
        <v>4</v>
      </c>
    </row>
    <row r="14" spans="1:6" ht="15" thickBot="1" x14ac:dyDescent="0.25">
      <c r="A14" s="33"/>
      <c r="B14" s="8" t="s">
        <v>12</v>
      </c>
      <c r="C14" s="9" t="s">
        <v>4</v>
      </c>
      <c r="D14" s="9" t="s">
        <v>4</v>
      </c>
      <c r="E14" s="10">
        <f>E6+C7+C8+C9+C10-D11-D12-D13</f>
        <v>160988.74480000004</v>
      </c>
    </row>
    <row r="15" spans="1:6" x14ac:dyDescent="0.2">
      <c r="A15" s="12"/>
      <c r="B15" s="12"/>
      <c r="C15" s="12"/>
      <c r="D15" s="12"/>
      <c r="E15" s="12"/>
      <c r="F15" s="22"/>
    </row>
    <row r="16" spans="1:6" ht="15" thickBot="1" x14ac:dyDescent="0.25">
      <c r="A16" s="2"/>
      <c r="B16" s="2"/>
      <c r="C16" s="2"/>
      <c r="D16" s="2"/>
      <c r="E16" s="4" t="s">
        <v>5</v>
      </c>
    </row>
    <row r="17" spans="1:5" ht="15" thickBot="1" x14ac:dyDescent="0.25">
      <c r="A17" s="35" t="s">
        <v>9</v>
      </c>
      <c r="B17" s="36"/>
      <c r="C17" s="36"/>
      <c r="D17" s="36"/>
      <c r="E17" s="37"/>
    </row>
    <row r="18" spans="1:5" ht="15" thickBot="1" x14ac:dyDescent="0.25">
      <c r="A18" s="19" t="s">
        <v>0</v>
      </c>
      <c r="B18" s="17"/>
      <c r="C18" s="17" t="s">
        <v>1</v>
      </c>
      <c r="D18" s="17" t="s">
        <v>2</v>
      </c>
      <c r="E18" s="18" t="s">
        <v>3</v>
      </c>
    </row>
    <row r="19" spans="1:5" x14ac:dyDescent="0.2">
      <c r="A19" s="31">
        <v>2021</v>
      </c>
      <c r="B19" s="25" t="s">
        <v>10</v>
      </c>
      <c r="C19" s="26" t="s">
        <v>4</v>
      </c>
      <c r="D19" s="27" t="s">
        <v>4</v>
      </c>
      <c r="E19" s="28">
        <f>E14</f>
        <v>160988.74480000004</v>
      </c>
    </row>
    <row r="20" spans="1:5" x14ac:dyDescent="0.2">
      <c r="A20" s="32"/>
      <c r="B20" s="6" t="s">
        <v>7</v>
      </c>
      <c r="C20" s="21">
        <v>132.31100000000001</v>
      </c>
      <c r="D20" s="5" t="s">
        <v>4</v>
      </c>
      <c r="E20" s="16" t="s">
        <v>4</v>
      </c>
    </row>
    <row r="21" spans="1:5" ht="38.25" x14ac:dyDescent="0.2">
      <c r="A21" s="32"/>
      <c r="B21" s="6" t="s">
        <v>21</v>
      </c>
      <c r="C21" s="13" t="s">
        <v>4</v>
      </c>
      <c r="D21" s="15">
        <v>160000</v>
      </c>
      <c r="E21" s="14" t="s">
        <v>4</v>
      </c>
    </row>
    <row r="22" spans="1:5" ht="15" thickBot="1" x14ac:dyDescent="0.25">
      <c r="A22" s="33"/>
      <c r="B22" s="8" t="s">
        <v>17</v>
      </c>
      <c r="C22" s="9" t="s">
        <v>4</v>
      </c>
      <c r="D22" s="9" t="s">
        <v>4</v>
      </c>
      <c r="E22" s="10">
        <f>E19+C20-D21</f>
        <v>1121.055800000031</v>
      </c>
    </row>
  </sheetData>
  <mergeCells count="5">
    <mergeCell ref="A19:A22"/>
    <mergeCell ref="A1:E1"/>
    <mergeCell ref="A4:E4"/>
    <mergeCell ref="A17:E17"/>
    <mergeCell ref="A6:A14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2018-11-06T16:04:53Z</cp:lastPrinted>
  <dcterms:created xsi:type="dcterms:W3CDTF">2016-11-24T15:05:00Z</dcterms:created>
  <dcterms:modified xsi:type="dcterms:W3CDTF">2020-11-18T15:28:57Z</dcterms:modified>
</cp:coreProperties>
</file>