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videnska2236\OneDrive - Moravskoslezský kraj\NÁRODNOSTNÍ MENŠINY\DT-NM-2021\mat ZK-17.3.2021-dotace ke schválení\"/>
    </mc:Choice>
  </mc:AlternateContent>
  <xr:revisionPtr revIDLastSave="126" documentId="13_ncr:1_{B79C9F4B-A1D5-4ACB-8BB1-C10AA0A9C395}" xr6:coauthVersionLast="44" xr6:coauthVersionMax="44" xr10:uidLastSave="{15159F76-9D70-4D53-874A-7AA287C40DEB}"/>
  <bookViews>
    <workbookView xWindow="-120" yWindow="-120" windowWidth="29040" windowHeight="15840" xr2:uid="{00000000-000D-0000-FFFF-FFFF00000000}"/>
  </bookViews>
  <sheets>
    <sheet name="P1-návrh na poskytnutí dot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<sst xmlns="http://schemas.openxmlformats.org/spreadsheetml/2006/main" count="63" uniqueCount="43">
  <si>
    <t>IČO</t>
  </si>
  <si>
    <t>Název projektu</t>
  </si>
  <si>
    <t>Řecké dny Krnov 2021</t>
  </si>
  <si>
    <t>Polské dny 2021</t>
  </si>
  <si>
    <t>Wakacje na Zaolziu - Prázdniny na Zaolzí</t>
  </si>
  <si>
    <t>Młode Zaolzie - Mladé Zaolzí 2021</t>
  </si>
  <si>
    <t>Dokumentační centrum Kongresu Poláků v ČR 2021</t>
  </si>
  <si>
    <t>Česko - polská historie na příkladech kultury a umění</t>
  </si>
  <si>
    <t>Kulturní aktivity Kongresu Poláků v ČR v roce 2021</t>
  </si>
  <si>
    <t>Dożynki Śląskie""</t>
  </si>
  <si>
    <t>Oslavy konce roku 2021-vítání Nového roku 2022, „Kopsimo pitas“</t>
  </si>
  <si>
    <t>Prolínání kultur 2021 - festival národnostních menšin</t>
  </si>
  <si>
    <t>žadatel</t>
  </si>
  <si>
    <t>Ev.č.</t>
  </si>
  <si>
    <t>body</t>
  </si>
  <si>
    <t>Termín realizace</t>
  </si>
  <si>
    <t>1.3. - 30.9. 2021</t>
  </si>
  <si>
    <t>1.9. - 31.12. 2021</t>
  </si>
  <si>
    <t>1.1.-31.12.2021</t>
  </si>
  <si>
    <t>15.3.-9.12.2021</t>
  </si>
  <si>
    <t>1.2.-22.12.2021</t>
  </si>
  <si>
    <t>1.7.-31.8.2021</t>
  </si>
  <si>
    <t>1.3.-30.11.2021</t>
  </si>
  <si>
    <t>1.7.-30.11.2021</t>
  </si>
  <si>
    <t>právní forma</t>
  </si>
  <si>
    <t>% podíl</t>
  </si>
  <si>
    <t>celkové uznat. Náklady</t>
  </si>
  <si>
    <t>dotace</t>
  </si>
  <si>
    <t>Druh dotace</t>
  </si>
  <si>
    <t>neinvestiční</t>
  </si>
  <si>
    <t>spolek</t>
  </si>
  <si>
    <t>příspěvková org.</t>
  </si>
  <si>
    <t>Příloha č. 1</t>
  </si>
  <si>
    <t>Kongres Poláků v České republice, z. s.</t>
  </si>
  <si>
    <r>
      <rPr>
        <b/>
        <sz val="11"/>
        <color theme="1"/>
        <rFont val="Calibri"/>
        <family val="2"/>
        <charset val="238"/>
        <scheme val="minor"/>
      </rPr>
      <t>Městský dům kultury Karviná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</si>
  <si>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r>
      <t xml:space="preserve">Stowarzyszenie Młodzieży Polskiej w RC - </t>
    </r>
    <r>
      <rPr>
        <b/>
        <sz val="11"/>
        <color theme="1"/>
        <rFont val="Calibri"/>
        <family val="2"/>
        <charset val="238"/>
        <scheme val="minor"/>
      </rPr>
      <t>Sdružení polské mládeže v ČR, z.s</t>
    </r>
  </si>
  <si>
    <t>Polský kulturně-osvětový svaz v České republice z.s</t>
  </si>
  <si>
    <r>
      <t>ASOCIACE ŘECKÝCH OBCÍ V ČESKÉ REPUBLICE, z.s. - Ř</t>
    </r>
    <r>
      <rPr>
        <b/>
        <sz val="11"/>
        <color theme="1"/>
        <rFont val="Calibri"/>
        <family val="2"/>
        <charset val="238"/>
        <scheme val="minor"/>
      </rPr>
      <t>ecká obec Karviná,</t>
    </r>
    <r>
      <rPr>
        <sz val="11"/>
        <color theme="1"/>
        <rFont val="Calibri"/>
        <family val="2"/>
        <charset val="238"/>
        <scheme val="minor"/>
      </rPr>
      <t xml:space="preserve"> pobočný spolek</t>
    </r>
  </si>
  <si>
    <r>
      <rPr>
        <b/>
        <sz val="11"/>
        <color theme="1"/>
        <rFont val="Calibri"/>
        <family val="2"/>
        <charset val="238"/>
        <scheme val="minor"/>
      </rPr>
      <t>Místní skupina Polského kulturně-osvětového svazu v Havířově-Bludovicích</t>
    </r>
    <r>
      <rPr>
        <sz val="11"/>
        <color theme="1"/>
        <rFont val="Calibri"/>
        <family val="2"/>
        <charset val="238"/>
        <scheme val="minor"/>
      </rPr>
      <t xml:space="preserve"> z.s.</t>
    </r>
  </si>
  <si>
    <r>
      <t>ASOCIACE ŘECKYCH OBCÍ V ČESKÉ REPUBLICE, z.s. -</t>
    </r>
    <r>
      <rPr>
        <b/>
        <sz val="11"/>
        <color theme="1"/>
        <rFont val="Calibri"/>
        <family val="2"/>
        <charset val="238"/>
        <scheme val="minor"/>
      </rPr>
      <t xml:space="preserve"> Řecká obec Krnov</t>
    </r>
    <r>
      <rPr>
        <sz val="11"/>
        <color theme="1"/>
        <rFont val="Calibri"/>
        <family val="2"/>
        <charset val="238"/>
        <scheme val="minor"/>
      </rPr>
      <t>-Město, pobočný spolek</t>
    </r>
  </si>
  <si>
    <r>
      <t xml:space="preserve">Stowarzyszenie Młodzieży Polskiej w RC - </t>
    </r>
    <r>
      <rPr>
        <b/>
        <sz val="11"/>
        <color theme="1"/>
        <rFont val="Calibri"/>
        <family val="2"/>
        <charset val="238"/>
        <scheme val="minor"/>
      </rPr>
      <t>Sdružení polské mládeže v ČR, z.s.</t>
    </r>
  </si>
  <si>
    <r>
      <rPr>
        <b/>
        <sz val="11"/>
        <color theme="1"/>
        <rFont val="Calibri"/>
        <family val="2"/>
        <charset val="238"/>
        <scheme val="minor"/>
      </rPr>
      <t xml:space="preserve">Ducatus Teschinensis </t>
    </r>
    <r>
      <rPr>
        <sz val="11"/>
        <color theme="1"/>
        <rFont val="Calibri"/>
        <family val="2"/>
        <charset val="238"/>
        <scheme val="minor"/>
      </rPr>
      <t>z. s.</t>
    </r>
  </si>
  <si>
    <t>POSKYTNUTÍ DOTACÍ - Program podpory aktivit příslušníků národnostních menšin žijících na území Moravskoslezského kraje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</si>
</sst>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2">
    <xf numFmtId="0" fontId="0" fillId="0" borderId="0" xfId="0"/>
    <xf numFmtId="0" fontId="16" fillId="33" borderId="10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0" fillId="0" borderId="0" xfId="0" applyBorder="1"/>
    <xf numFmtId="0" fontId="0" fillId="0" borderId="19" xfId="0" applyBorder="1"/>
    <xf numFmtId="0" fontId="0" fillId="0" borderId="0" xfId="0" applyFill="1"/>
    <xf numFmtId="0" fontId="0" fillId="0" borderId="11" xfId="0" applyBorder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7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0" xfId="0" applyBorder="1" applyAlignment="1">
      <alignment horizontal="right"/>
    </xf>
    <xf numFmtId="22" fontId="0" fillId="0" borderId="21" xfId="0" applyNumberFormat="1" applyBorder="1"/>
    <xf numFmtId="0" fontId="18" fillId="0" borderId="17" xfId="0" applyFont="1" applyBorder="1" applyAlignment="1">
      <alignment horizontal="center" wrapText="1"/>
    </xf>
    <xf numFmtId="0" fontId="0" fillId="0" borderId="23" xfId="0" applyBorder="1"/>
    <xf numFmtId="22" fontId="0" fillId="0" borderId="24" xfId="0" applyNumberFormat="1" applyBorder="1"/>
    <xf numFmtId="0" fontId="0" fillId="0" borderId="22" xfId="0" applyBorder="1" applyAlignment="1">
      <alignment horizontal="center" wrapText="1"/>
    </xf>
    <xf numFmtId="0" fontId="16" fillId="33" borderId="25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/>
    <xf numFmtId="0" fontId="19" fillId="0" borderId="0" xfId="0" applyFont="1" applyFill="1" applyBorder="1" applyAlignment="1">
      <alignment horizontal="left" wrapText="1"/>
    </xf>
    <xf numFmtId="0" fontId="0" fillId="0" borderId="27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2" xfId="0" applyFill="1" applyBorder="1" applyAlignment="1">
      <alignment horizontal="center"/>
    </xf>
    <xf numFmtId="0" fontId="0" fillId="0" borderId="28" xfId="0" applyBorder="1" applyAlignment="1">
      <alignment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8" xfId="0" applyBorder="1" applyAlignment="1">
      <alignment horizontal="right"/>
    </xf>
    <xf numFmtId="0" fontId="0" fillId="0" borderId="31" xfId="0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6" fillId="33" borderId="11" xfId="0" applyFont="1" applyFill="1" applyBorder="1" applyAlignment="1">
      <alignment horizontal="center" wrapText="1"/>
    </xf>
    <xf numFmtId="0" fontId="0" fillId="0" borderId="29" xfId="0" applyBorder="1" applyAlignment="1">
      <alignment horizontal="right"/>
    </xf>
    <xf numFmtId="0" fontId="0" fillId="0" borderId="25" xfId="0" applyBorder="1"/>
    <xf numFmtId="0" fontId="16" fillId="33" borderId="23" xfId="0" applyFont="1" applyFill="1" applyBorder="1" applyAlignment="1">
      <alignment horizontal="center"/>
    </xf>
    <xf numFmtId="0" fontId="16" fillId="33" borderId="25" xfId="0" applyFont="1" applyFill="1" applyBorder="1" applyAlignment="1">
      <alignment horizontal="center" wrapText="1"/>
    </xf>
    <xf numFmtId="0" fontId="0" fillId="0" borderId="13" xfId="0" applyBorder="1"/>
    <xf numFmtId="22" fontId="0" fillId="0" borderId="14" xfId="0" applyNumberFormat="1" applyBorder="1"/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18" xfId="0" applyBorder="1" applyAlignment="1">
      <alignment wrapText="1"/>
    </xf>
    <xf numFmtId="10" fontId="0" fillId="0" borderId="17" xfId="0" applyNumberFormat="1" applyBorder="1" applyAlignment="1">
      <alignment horizontal="right"/>
    </xf>
    <xf numFmtId="10" fontId="0" fillId="0" borderId="12" xfId="0" applyNumberFormat="1" applyBorder="1" applyAlignment="1">
      <alignment horizontal="right"/>
    </xf>
    <xf numFmtId="10" fontId="0" fillId="0" borderId="22" xfId="0" applyNumberFormat="1" applyBorder="1" applyAlignment="1">
      <alignment horizontal="right"/>
    </xf>
    <xf numFmtId="0" fontId="16" fillId="0" borderId="0" xfId="0" applyFont="1"/>
    <xf numFmtId="0" fontId="20" fillId="0" borderId="10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25" xfId="0" applyFont="1" applyBorder="1"/>
    <xf numFmtId="0" fontId="16" fillId="0" borderId="19" xfId="0" applyFont="1" applyBorder="1"/>
    <xf numFmtId="0" fontId="16" fillId="0" borderId="23" xfId="0" applyFont="1" applyBorder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S22"/>
  <sheetViews>
    <sheetView tabSelected="1" workbookViewId="0">
      <selection activeCell="A2" sqref="A2:K2"/>
    </sheetView>
  </sheetViews>
  <sheetFormatPr defaultRowHeight="15" x14ac:dyDescent="0.25"/>
  <cols>
    <col min="1" max="1" width="4.140625" customWidth="1"/>
    <col min="2" max="2" width="67.85546875" customWidth="1"/>
    <col min="3" max="3" width="10.7109375" customWidth="1"/>
    <col min="4" max="4" width="11.28515625" customWidth="1"/>
    <col min="5" max="5" width="32.140625" customWidth="1"/>
    <col min="6" max="6" width="16" customWidth="1"/>
    <col min="7" max="7" width="7.42578125" customWidth="1"/>
    <col min="8" max="9" width="12" customWidth="1"/>
    <col min="10" max="10" width="11.7109375" customWidth="1"/>
    <col min="11" max="11" width="13.7109375" customWidth="1"/>
    <col min="12" max="12" width="21" customWidth="1"/>
  </cols>
  <sheetData>
    <row r="1" spans="1:201" ht="15.75" thickBot="1" x14ac:dyDescent="0.3">
      <c r="A1" s="55" t="s">
        <v>32</v>
      </c>
    </row>
    <row r="2" spans="1:201" ht="15.75" thickBot="1" x14ac:dyDescent="0.3">
      <c r="A2" s="59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1"/>
    </row>
    <row r="3" spans="1:201" ht="15.75" thickBot="1" x14ac:dyDescent="0.3"/>
    <row r="4" spans="1:201" s="1" customFormat="1" ht="45.75" thickBot="1" x14ac:dyDescent="0.3">
      <c r="A4" s="2" t="s">
        <v>13</v>
      </c>
      <c r="B4" s="2" t="s">
        <v>12</v>
      </c>
      <c r="C4" s="25" t="s">
        <v>0</v>
      </c>
      <c r="D4" s="42" t="s">
        <v>24</v>
      </c>
      <c r="E4" s="2" t="s">
        <v>1</v>
      </c>
      <c r="F4" s="2" t="s">
        <v>15</v>
      </c>
      <c r="G4" s="2" t="s">
        <v>14</v>
      </c>
      <c r="H4" s="46" t="s">
        <v>26</v>
      </c>
      <c r="I4" s="2" t="s">
        <v>25</v>
      </c>
      <c r="J4" s="45" t="s">
        <v>27</v>
      </c>
      <c r="K4" s="2" t="s">
        <v>28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</row>
    <row r="5" spans="1:201" ht="37.5" customHeight="1" x14ac:dyDescent="0.25">
      <c r="A5" s="9">
        <v>9</v>
      </c>
      <c r="B5" s="56" t="s">
        <v>33</v>
      </c>
      <c r="C5" s="27">
        <v>535613</v>
      </c>
      <c r="D5" s="40" t="s">
        <v>30</v>
      </c>
      <c r="E5" s="31" t="s">
        <v>6</v>
      </c>
      <c r="F5" s="11" t="s">
        <v>18</v>
      </c>
      <c r="G5" s="13">
        <v>22</v>
      </c>
      <c r="H5" s="18">
        <v>160000</v>
      </c>
      <c r="I5" s="52">
        <v>0.5</v>
      </c>
      <c r="J5" s="16">
        <v>80000</v>
      </c>
      <c r="K5" s="15" t="s">
        <v>29</v>
      </c>
      <c r="L5" s="29"/>
    </row>
    <row r="6" spans="1:201" ht="37.5" customHeight="1" x14ac:dyDescent="0.25">
      <c r="A6" s="9">
        <v>3</v>
      </c>
      <c r="B6" s="7" t="s">
        <v>34</v>
      </c>
      <c r="C6" s="27">
        <v>320463</v>
      </c>
      <c r="D6" s="50" t="s">
        <v>31</v>
      </c>
      <c r="E6" s="31" t="s">
        <v>11</v>
      </c>
      <c r="F6" s="11" t="s">
        <v>16</v>
      </c>
      <c r="G6" s="13">
        <v>21</v>
      </c>
      <c r="H6" s="18">
        <v>239500</v>
      </c>
      <c r="I6" s="52">
        <v>0.33400000000000002</v>
      </c>
      <c r="J6" s="16">
        <v>80000</v>
      </c>
      <c r="K6" s="15" t="s">
        <v>29</v>
      </c>
      <c r="L6" s="29"/>
    </row>
    <row r="7" spans="1:201" ht="35.25" customHeight="1" x14ac:dyDescent="0.25">
      <c r="A7" s="9">
        <v>7</v>
      </c>
      <c r="B7" s="57" t="s">
        <v>33</v>
      </c>
      <c r="C7" s="27">
        <v>535613</v>
      </c>
      <c r="D7" s="40" t="s">
        <v>30</v>
      </c>
      <c r="E7" s="31" t="s">
        <v>8</v>
      </c>
      <c r="F7" s="11" t="s">
        <v>18</v>
      </c>
      <c r="G7" s="13">
        <v>21</v>
      </c>
      <c r="H7" s="18">
        <v>231000</v>
      </c>
      <c r="I7" s="52">
        <v>0.3463</v>
      </c>
      <c r="J7" s="16">
        <v>80000</v>
      </c>
      <c r="K7" s="15" t="s">
        <v>29</v>
      </c>
      <c r="L7" s="29"/>
    </row>
    <row r="8" spans="1:201" ht="27.75" customHeight="1" x14ac:dyDescent="0.25">
      <c r="A8" s="9">
        <v>11</v>
      </c>
      <c r="B8" s="7" t="s">
        <v>35</v>
      </c>
      <c r="C8" s="27">
        <v>41030435</v>
      </c>
      <c r="D8" s="40" t="s">
        <v>30</v>
      </c>
      <c r="E8" s="31" t="s">
        <v>5</v>
      </c>
      <c r="F8" s="11" t="s">
        <v>20</v>
      </c>
      <c r="G8" s="13">
        <v>20</v>
      </c>
      <c r="H8" s="18">
        <v>106000</v>
      </c>
      <c r="I8" s="52">
        <v>0.47170000000000001</v>
      </c>
      <c r="J8" s="16">
        <v>50000</v>
      </c>
      <c r="K8" s="15" t="s">
        <v>29</v>
      </c>
      <c r="L8" s="29"/>
    </row>
    <row r="9" spans="1:201" ht="42" customHeight="1" x14ac:dyDescent="0.25">
      <c r="A9" s="10">
        <v>20</v>
      </c>
      <c r="B9" s="58" t="s">
        <v>36</v>
      </c>
      <c r="C9" s="26">
        <v>442771</v>
      </c>
      <c r="D9" s="41" t="s">
        <v>30</v>
      </c>
      <c r="E9" s="30" t="s">
        <v>3</v>
      </c>
      <c r="F9" s="12" t="s">
        <v>23</v>
      </c>
      <c r="G9" s="14">
        <v>20</v>
      </c>
      <c r="H9" s="19">
        <v>170000</v>
      </c>
      <c r="I9" s="53">
        <v>0.47060000000000002</v>
      </c>
      <c r="J9" s="17">
        <v>80000</v>
      </c>
      <c r="K9" s="15" t="s">
        <v>29</v>
      </c>
      <c r="L9" s="29"/>
    </row>
    <row r="10" spans="1:201" ht="40.5" customHeight="1" x14ac:dyDescent="0.25">
      <c r="A10" s="9">
        <v>5</v>
      </c>
      <c r="B10" s="7" t="s">
        <v>37</v>
      </c>
      <c r="C10" s="27">
        <v>65890779</v>
      </c>
      <c r="D10" s="40" t="s">
        <v>30</v>
      </c>
      <c r="E10" s="31" t="s">
        <v>10</v>
      </c>
      <c r="F10" s="11" t="s">
        <v>17</v>
      </c>
      <c r="G10" s="13">
        <v>19</v>
      </c>
      <c r="H10" s="18">
        <v>63600</v>
      </c>
      <c r="I10" s="52">
        <v>0.37740000000000001</v>
      </c>
      <c r="J10" s="16">
        <v>24000</v>
      </c>
      <c r="K10" s="15" t="s">
        <v>29</v>
      </c>
      <c r="L10" s="29"/>
    </row>
    <row r="11" spans="1:201" ht="38.25" customHeight="1" x14ac:dyDescent="0.25">
      <c r="A11" s="9">
        <v>6</v>
      </c>
      <c r="B11" s="7" t="s">
        <v>38</v>
      </c>
      <c r="C11" s="27">
        <v>69624054</v>
      </c>
      <c r="D11" s="40" t="s">
        <v>30</v>
      </c>
      <c r="E11" s="51" t="s">
        <v>9</v>
      </c>
      <c r="F11" s="38" t="s">
        <v>18</v>
      </c>
      <c r="G11" s="13">
        <v>19</v>
      </c>
      <c r="H11" s="18">
        <v>115000</v>
      </c>
      <c r="I11" s="52">
        <v>0.69569999999999999</v>
      </c>
      <c r="J11" s="16">
        <v>80000</v>
      </c>
      <c r="K11" s="15" t="s">
        <v>29</v>
      </c>
      <c r="L11" s="29"/>
    </row>
    <row r="12" spans="1:201" ht="34.5" customHeight="1" x14ac:dyDescent="0.25">
      <c r="A12" s="32">
        <v>36</v>
      </c>
      <c r="B12" s="33" t="s">
        <v>39</v>
      </c>
      <c r="C12" s="34">
        <v>70928525</v>
      </c>
      <c r="D12" s="40" t="s">
        <v>30</v>
      </c>
      <c r="E12" s="35" t="s">
        <v>2</v>
      </c>
      <c r="F12" s="36" t="s">
        <v>22</v>
      </c>
      <c r="G12" s="24">
        <v>19</v>
      </c>
      <c r="H12" s="43">
        <v>191000</v>
      </c>
      <c r="I12" s="54">
        <v>0.41880000000000001</v>
      </c>
      <c r="J12" s="37">
        <v>80000</v>
      </c>
      <c r="K12" s="15" t="s">
        <v>29</v>
      </c>
      <c r="L12" s="29"/>
    </row>
    <row r="13" spans="1:201" ht="36" customHeight="1" x14ac:dyDescent="0.25">
      <c r="A13" s="9">
        <v>13</v>
      </c>
      <c r="B13" s="7" t="s">
        <v>40</v>
      </c>
      <c r="C13" s="27">
        <v>41030435</v>
      </c>
      <c r="D13" s="40" t="s">
        <v>30</v>
      </c>
      <c r="E13" s="31" t="s">
        <v>4</v>
      </c>
      <c r="F13" s="11" t="s">
        <v>21</v>
      </c>
      <c r="G13" s="21">
        <v>17.5</v>
      </c>
      <c r="H13" s="18">
        <v>508400</v>
      </c>
      <c r="I13" s="52">
        <v>0.15740000000000001</v>
      </c>
      <c r="J13" s="16">
        <v>80000</v>
      </c>
      <c r="K13" s="15" t="s">
        <v>29</v>
      </c>
    </row>
    <row r="14" spans="1:201" ht="33.75" customHeight="1" thickBot="1" x14ac:dyDescent="0.3">
      <c r="A14" s="10">
        <v>8</v>
      </c>
      <c r="B14" s="8" t="s">
        <v>41</v>
      </c>
      <c r="C14" s="26">
        <v>27059979</v>
      </c>
      <c r="D14" s="40" t="s">
        <v>30</v>
      </c>
      <c r="E14" s="30" t="s">
        <v>7</v>
      </c>
      <c r="F14" s="12" t="s">
        <v>19</v>
      </c>
      <c r="G14" s="14">
        <v>16</v>
      </c>
      <c r="H14" s="19">
        <v>299000</v>
      </c>
      <c r="I14" s="53">
        <v>0.2676</v>
      </c>
      <c r="J14" s="17">
        <v>80000</v>
      </c>
      <c r="K14" s="15" t="s">
        <v>29</v>
      </c>
    </row>
    <row r="15" spans="1:201" ht="15.75" thickBot="1" x14ac:dyDescent="0.3">
      <c r="A15" s="49">
        <v>0</v>
      </c>
      <c r="B15" s="4"/>
      <c r="C15" s="28"/>
      <c r="D15" s="6"/>
      <c r="E15" s="48"/>
      <c r="F15" s="23"/>
      <c r="G15" s="20"/>
      <c r="H15" s="44">
        <f>SUM(H5:H14)</f>
        <v>2083500</v>
      </c>
      <c r="I15" s="47"/>
      <c r="J15" s="47">
        <f>SUM(J5:J14)</f>
        <v>714000</v>
      </c>
      <c r="K15" s="22"/>
    </row>
    <row r="16" spans="1:201" x14ac:dyDescent="0.25">
      <c r="H16" s="3"/>
      <c r="I16" s="3"/>
    </row>
    <row r="18" spans="1:9" x14ac:dyDescent="0.25">
      <c r="A18" s="5"/>
      <c r="B18" s="5"/>
      <c r="H18" s="3"/>
      <c r="I18" s="3"/>
    </row>
    <row r="19" spans="1:9" x14ac:dyDescent="0.25">
      <c r="A19" s="5"/>
      <c r="B19" s="5"/>
    </row>
    <row r="20" spans="1:9" x14ac:dyDescent="0.25">
      <c r="A20" s="5"/>
      <c r="B20" s="5"/>
    </row>
    <row r="21" spans="1:9" x14ac:dyDescent="0.25">
      <c r="A21" s="5"/>
      <c r="B21" s="5"/>
    </row>
    <row r="22" spans="1:9" x14ac:dyDescent="0.25">
      <c r="A22" s="5"/>
      <c r="B22" s="5"/>
    </row>
  </sheetData>
  <mergeCells count="1">
    <mergeCell ref="A2:K2"/>
  </mergeCells>
  <pageMargins left="0.78740157499999996" right="0.78740157499999996" top="0.984251969" bottom="0.984251969" header="0.4921259845" footer="0.4921259845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P1-návrh na poskytnutí dotace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Vídenská Hana</dc:creator>
  <cp:lastModifiedBy>Vídenská Hana</cp:lastModifiedBy>
  <cp:lastPrinted>2021-02-05T14:04:36Z</cp:lastPrinted>
  <dcterms:created xsi:type="dcterms:W3CDTF">2020-12-08T13:11:45Z</dcterms:created>
  <dcterms:modified xsi:type="dcterms:W3CDTF">2021-02-24T12:44:31Z</dcterms:modified>
</cp:coreProperties>
</file>