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2_Nadregionálky/Nadregionálky 2021/"/>
    </mc:Choice>
  </mc:AlternateContent>
  <xr:revisionPtr revIDLastSave="3" documentId="8_{82BF8887-00A2-435E-BCD9-7134B531BEDA}" xr6:coauthVersionLast="44" xr6:coauthVersionMax="44" xr10:uidLastSave="{86823012-ADC5-403D-B79D-7DA00116FC3C}"/>
  <bookViews>
    <workbookView xWindow="-120" yWindow="-120" windowWidth="2073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 l="1"/>
  <c r="G15" i="1" l="1"/>
  <c r="E15" i="1"/>
  <c r="F15" i="1"/>
</calcChain>
</file>

<file path=xl/sharedStrings.xml><?xml version="1.0" encoding="utf-8"?>
<sst xmlns="http://schemas.openxmlformats.org/spreadsheetml/2006/main" count="66" uniqueCount="51">
  <si>
    <t>Poř. č.</t>
  </si>
  <si>
    <t>Žadatel</t>
  </si>
  <si>
    <t>Projekt</t>
  </si>
  <si>
    <t>IČ</t>
  </si>
  <si>
    <t>Janáčkův máj, o. p. s.</t>
  </si>
  <si>
    <t>New Wind Production s.r.o.</t>
  </si>
  <si>
    <t>05574633</t>
  </si>
  <si>
    <t>Svatováclavský hudební festival, z.s.</t>
  </si>
  <si>
    <t>26632578</t>
  </si>
  <si>
    <t>Matice Slezská, pobočný spolek v Dolní Lomné</t>
  </si>
  <si>
    <t xml:space="preserve">Kulturní aktivity Matice slezské v Dolní Lomné  </t>
  </si>
  <si>
    <t>45235287</t>
  </si>
  <si>
    <t>Biskupství ostravsko-opavské</t>
  </si>
  <si>
    <t>65468953</t>
  </si>
  <si>
    <t>Cirkus trochu jinak, z. s.</t>
  </si>
  <si>
    <t xml:space="preserve">22878670 </t>
  </si>
  <si>
    <t>ProJantar s.r.o.</t>
  </si>
  <si>
    <t>07360169</t>
  </si>
  <si>
    <t>Celkem</t>
  </si>
  <si>
    <t>Časová použitelnost</t>
  </si>
  <si>
    <t>Typ podpory*</t>
  </si>
  <si>
    <t>bloková výjimka</t>
  </si>
  <si>
    <t>de minimis</t>
  </si>
  <si>
    <t>68334796</t>
  </si>
  <si>
    <t>Místní skupina Polského kulturně-osvětového svazu v Jablunkově z.s.</t>
  </si>
  <si>
    <t>Štěrkovna Open Music 2021</t>
  </si>
  <si>
    <t>Otevřené chrámy 2021</t>
  </si>
  <si>
    <t>Mezinárodní festival nového cirkusu a pouličního divadla CIRKULUM 2021</t>
  </si>
  <si>
    <t>74. Mezinárodní folklorní setkání „Gorolski Święto”</t>
  </si>
  <si>
    <t>Celkové náklady projektu na rok 2021</t>
  </si>
  <si>
    <t>Divadlo loutek Ostrava, příspěvková organizace</t>
  </si>
  <si>
    <t>00533874</t>
  </si>
  <si>
    <t>1.1.2021 - 31.12.2021</t>
  </si>
  <si>
    <t>Spectaculo Interesse 2021</t>
  </si>
  <si>
    <t>1.1.2021 - 31.10.2021</t>
  </si>
  <si>
    <t>1.1.2021 - 13.12.2021</t>
  </si>
  <si>
    <t>Ceny Jantar 2020</t>
  </si>
  <si>
    <t>Mezinárodní hudební festival Leoše Janáčka a částečné krytí nákladů Janáčkův máj, o.p.s.</t>
  </si>
  <si>
    <t>Letní Šapitó - festival divadel</t>
  </si>
  <si>
    <t>YEN design s.r.o.</t>
  </si>
  <si>
    <t>04820282</t>
  </si>
  <si>
    <t>Meat design Ostrava festival</t>
  </si>
  <si>
    <t>Svatováclavský hudební festival 2021</t>
  </si>
  <si>
    <t>PLATO Ostrava, příspěvková organizace</t>
  </si>
  <si>
    <t>Podpora aktivit PLATO v roce 2021</t>
  </si>
  <si>
    <t>Dotace na projekt na rok 2021 (Kč)</t>
  </si>
  <si>
    <t>*bloková výjimka: veřejná podpora ve smyslu čl. 107 a násl. Smlouvy o fungování Evropské unie, dle čl. 53 nařízení Komise (EU) č. 651/2014</t>
  </si>
  <si>
    <t xml:space="preserve">**de minimis: podpora ve smyslu Nařízení Komise (EU) č. 1407/2013 ze dne 18. 12. 2013, o použití článků 107 a 108 Smlouvy o fungování Evropské unie </t>
  </si>
  <si>
    <t>Požadovaná výše dotace  na projekt na rok 2021 (Kč)</t>
  </si>
  <si>
    <t>Dotace na podpořenou činnost na rok 2021 (Kč)</t>
  </si>
  <si>
    <t>Kulturní akce krajského a nadregionálního významu 2021 - poskytnutí dotací v plně požadované výši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</si>
</sst>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;[Red]#,##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Tahoma"/>
      <family val="2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 applyFont="1"/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0" fillId="0" borderId="10" xfId="0" applyFont="1" applyBorder="1"/>
    <xf numFmtId="0" fontId="4" fillId="3" borderId="11" xfId="0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49" fontId="4" fillId="3" borderId="12" xfId="1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2">
    <cellStyle name="Normální" xfId="0" builtinId="0"/>
    <cellStyle name="normální_100203_09_005_01 (2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topLeftCell="A2" zoomScale="70" zoomScaleNormal="70" workbookViewId="0">
      <selection activeCell="K11" sqref="K11"/>
    </sheetView>
  </sheetViews>
  <sheetFormatPr defaultColWidth="8.85546875" defaultRowHeight="15" x14ac:dyDescent="0.25"/>
  <cols>
    <col min="1" max="1" width="5.7109375" style="1" customWidth="1"/>
    <col min="2" max="2" width="43" style="1" customWidth="1"/>
    <col min="3" max="3" width="36.5703125" style="1" customWidth="1"/>
    <col min="4" max="4" width="16" style="1" customWidth="1"/>
    <col min="5" max="5" width="18.140625" style="13" customWidth="1"/>
    <col min="6" max="6" width="18.140625" style="1" customWidth="1"/>
    <col min="7" max="9" width="18.140625" style="12" customWidth="1"/>
    <col min="10" max="10" width="20.85546875" style="18" customWidth="1"/>
    <col min="11" max="11" width="23.5703125" style="1" customWidth="1"/>
    <col min="12" max="16384" width="8.85546875" style="1"/>
  </cols>
  <sheetData>
    <row r="1" spans="1:11" ht="47.25" customHeight="1" thickBot="1" x14ac:dyDescent="0.3">
      <c r="A1" s="44" t="s">
        <v>50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46.15" customHeight="1" thickBot="1" x14ac:dyDescent="0.3">
      <c r="A2" s="4" t="s">
        <v>0</v>
      </c>
      <c r="B2" s="5" t="s">
        <v>1</v>
      </c>
      <c r="C2" s="5" t="s">
        <v>2</v>
      </c>
      <c r="D2" s="11" t="s">
        <v>3</v>
      </c>
      <c r="E2" s="14" t="s">
        <v>29</v>
      </c>
      <c r="F2" s="6" t="s">
        <v>48</v>
      </c>
      <c r="G2" s="2" t="s">
        <v>45</v>
      </c>
      <c r="H2" s="19" t="s">
        <v>20</v>
      </c>
      <c r="I2" s="2" t="s">
        <v>49</v>
      </c>
      <c r="J2" s="19" t="s">
        <v>19</v>
      </c>
    </row>
    <row r="3" spans="1:11" s="3" customFormat="1" ht="54.75" customHeight="1" x14ac:dyDescent="0.25">
      <c r="A3" s="30">
        <v>1</v>
      </c>
      <c r="B3" s="31" t="s">
        <v>4</v>
      </c>
      <c r="C3" s="32" t="s">
        <v>37</v>
      </c>
      <c r="D3" s="33">
        <v>26807882</v>
      </c>
      <c r="E3" s="34">
        <v>16875000</v>
      </c>
      <c r="F3" s="35">
        <v>3500000</v>
      </c>
      <c r="G3" s="40">
        <v>3500000</v>
      </c>
      <c r="H3" s="34" t="s">
        <v>21</v>
      </c>
      <c r="I3" s="40">
        <v>1750000</v>
      </c>
      <c r="J3" s="16" t="s">
        <v>32</v>
      </c>
    </row>
    <row r="4" spans="1:11" s="3" customFormat="1" ht="27.75" customHeight="1" x14ac:dyDescent="0.25">
      <c r="A4" s="10">
        <v>2</v>
      </c>
      <c r="B4" s="36" t="s">
        <v>5</v>
      </c>
      <c r="C4" s="7" t="s">
        <v>25</v>
      </c>
      <c r="D4" s="20" t="s">
        <v>6</v>
      </c>
      <c r="E4" s="16">
        <v>10800000</v>
      </c>
      <c r="F4" s="17">
        <v>1000000</v>
      </c>
      <c r="G4" s="41">
        <v>1000000</v>
      </c>
      <c r="H4" s="16"/>
      <c r="I4" s="41">
        <v>500000</v>
      </c>
      <c r="J4" s="16" t="s">
        <v>32</v>
      </c>
    </row>
    <row r="5" spans="1:11" s="3" customFormat="1" ht="27.75" customHeight="1" x14ac:dyDescent="0.25">
      <c r="A5" s="10">
        <v>3</v>
      </c>
      <c r="B5" s="36" t="s">
        <v>5</v>
      </c>
      <c r="C5" s="7" t="s">
        <v>38</v>
      </c>
      <c r="D5" s="20" t="s">
        <v>6</v>
      </c>
      <c r="E5" s="16">
        <v>2550000</v>
      </c>
      <c r="F5" s="17">
        <v>500000</v>
      </c>
      <c r="G5" s="41">
        <v>500000</v>
      </c>
      <c r="H5" s="16"/>
      <c r="I5" s="41">
        <v>0</v>
      </c>
      <c r="J5" s="16" t="s">
        <v>32</v>
      </c>
    </row>
    <row r="6" spans="1:11" s="3" customFormat="1" ht="36" customHeight="1" x14ac:dyDescent="0.25">
      <c r="A6" s="30">
        <v>4</v>
      </c>
      <c r="B6" s="8" t="s">
        <v>7</v>
      </c>
      <c r="C6" s="8" t="s">
        <v>42</v>
      </c>
      <c r="D6" s="21" t="s">
        <v>8</v>
      </c>
      <c r="E6" s="16">
        <v>10835000</v>
      </c>
      <c r="F6" s="17">
        <v>2000000</v>
      </c>
      <c r="G6" s="41">
        <v>2000000</v>
      </c>
      <c r="H6" s="16" t="s">
        <v>21</v>
      </c>
      <c r="I6" s="41">
        <v>1000000</v>
      </c>
      <c r="J6" s="16" t="s">
        <v>32</v>
      </c>
    </row>
    <row r="7" spans="1:11" s="3" customFormat="1" ht="30" x14ac:dyDescent="0.25">
      <c r="A7" s="10">
        <v>5</v>
      </c>
      <c r="B7" s="7" t="s">
        <v>9</v>
      </c>
      <c r="C7" s="7" t="s">
        <v>10</v>
      </c>
      <c r="D7" s="20" t="s">
        <v>11</v>
      </c>
      <c r="E7" s="16">
        <v>1444000</v>
      </c>
      <c r="F7" s="17">
        <v>600000</v>
      </c>
      <c r="G7" s="41">
        <v>600000</v>
      </c>
      <c r="H7" s="16" t="s">
        <v>22</v>
      </c>
      <c r="I7" s="41">
        <v>300000</v>
      </c>
      <c r="J7" s="16" t="s">
        <v>32</v>
      </c>
    </row>
    <row r="8" spans="1:11" s="3" customFormat="1" ht="22.5" customHeight="1" x14ac:dyDescent="0.25">
      <c r="A8" s="10">
        <v>6</v>
      </c>
      <c r="B8" s="8" t="s">
        <v>12</v>
      </c>
      <c r="C8" s="8" t="s">
        <v>26</v>
      </c>
      <c r="D8" s="21" t="s">
        <v>13</v>
      </c>
      <c r="E8" s="16">
        <v>1450000</v>
      </c>
      <c r="F8" s="17">
        <v>1300000</v>
      </c>
      <c r="G8" s="41">
        <v>1300000</v>
      </c>
      <c r="H8" s="16"/>
      <c r="I8" s="41">
        <v>0</v>
      </c>
      <c r="J8" s="16" t="s">
        <v>32</v>
      </c>
    </row>
    <row r="9" spans="1:11" s="3" customFormat="1" ht="30" x14ac:dyDescent="0.25">
      <c r="A9" s="30">
        <v>7</v>
      </c>
      <c r="B9" s="9" t="s">
        <v>14</v>
      </c>
      <c r="C9" s="10" t="s">
        <v>27</v>
      </c>
      <c r="D9" s="15" t="s">
        <v>15</v>
      </c>
      <c r="E9" s="16">
        <v>5447000</v>
      </c>
      <c r="F9" s="17">
        <v>900000</v>
      </c>
      <c r="G9" s="41">
        <v>900000</v>
      </c>
      <c r="H9" s="16"/>
      <c r="I9" s="41">
        <v>450000</v>
      </c>
      <c r="J9" s="16" t="s">
        <v>34</v>
      </c>
    </row>
    <row r="10" spans="1:11" s="3" customFormat="1" ht="21.75" customHeight="1" x14ac:dyDescent="0.25">
      <c r="A10" s="10">
        <v>8</v>
      </c>
      <c r="B10" s="9" t="s">
        <v>16</v>
      </c>
      <c r="C10" s="10" t="s">
        <v>36</v>
      </c>
      <c r="D10" s="15" t="s">
        <v>17</v>
      </c>
      <c r="E10" s="16">
        <v>1200000</v>
      </c>
      <c r="F10" s="17">
        <v>800000</v>
      </c>
      <c r="G10" s="41">
        <v>800000</v>
      </c>
      <c r="H10" s="16"/>
      <c r="I10" s="41">
        <v>400000</v>
      </c>
      <c r="J10" s="16" t="s">
        <v>32</v>
      </c>
    </row>
    <row r="11" spans="1:11" s="3" customFormat="1" ht="38.25" customHeight="1" x14ac:dyDescent="0.25">
      <c r="A11" s="30">
        <v>9</v>
      </c>
      <c r="B11" s="29" t="s">
        <v>24</v>
      </c>
      <c r="C11" s="10" t="s">
        <v>28</v>
      </c>
      <c r="D11" s="15" t="s">
        <v>23</v>
      </c>
      <c r="E11" s="16">
        <v>1694000</v>
      </c>
      <c r="F11" s="17">
        <v>500000</v>
      </c>
      <c r="G11" s="41">
        <v>500000</v>
      </c>
      <c r="H11" s="16" t="s">
        <v>22</v>
      </c>
      <c r="I11" s="41">
        <v>250000</v>
      </c>
      <c r="J11" s="16" t="s">
        <v>35</v>
      </c>
    </row>
    <row r="12" spans="1:11" s="3" customFormat="1" ht="30" x14ac:dyDescent="0.25">
      <c r="A12" s="10">
        <v>10</v>
      </c>
      <c r="B12" s="7" t="s">
        <v>30</v>
      </c>
      <c r="C12" s="7" t="s">
        <v>33</v>
      </c>
      <c r="D12" s="20" t="s">
        <v>31</v>
      </c>
      <c r="E12" s="16">
        <v>4180000</v>
      </c>
      <c r="F12" s="17">
        <v>900000</v>
      </c>
      <c r="G12" s="41">
        <v>900000</v>
      </c>
      <c r="H12" s="16" t="s">
        <v>21</v>
      </c>
      <c r="I12" s="41">
        <v>0</v>
      </c>
      <c r="J12" s="16" t="s">
        <v>32</v>
      </c>
      <c r="K12" s="37"/>
    </row>
    <row r="13" spans="1:11" s="3" customFormat="1" ht="26.25" customHeight="1" x14ac:dyDescent="0.25">
      <c r="A13" s="10">
        <v>11</v>
      </c>
      <c r="B13" s="7" t="s">
        <v>39</v>
      </c>
      <c r="C13" s="7" t="s">
        <v>41</v>
      </c>
      <c r="D13" s="20" t="s">
        <v>40</v>
      </c>
      <c r="E13" s="16">
        <v>3330000</v>
      </c>
      <c r="F13" s="17">
        <v>534000</v>
      </c>
      <c r="G13" s="41">
        <v>534000</v>
      </c>
      <c r="H13" s="16" t="s">
        <v>22</v>
      </c>
      <c r="I13" s="41">
        <v>267000</v>
      </c>
      <c r="J13" s="16" t="s">
        <v>32</v>
      </c>
    </row>
    <row r="14" spans="1:11" s="3" customFormat="1" ht="26.25" customHeight="1" x14ac:dyDescent="0.25">
      <c r="A14" s="30">
        <v>12</v>
      </c>
      <c r="B14" s="38" t="s">
        <v>43</v>
      </c>
      <c r="C14" s="38" t="s">
        <v>44</v>
      </c>
      <c r="D14" s="39">
        <v>71294538</v>
      </c>
      <c r="E14" s="16">
        <v>18135000</v>
      </c>
      <c r="F14" s="17">
        <v>500000</v>
      </c>
      <c r="G14" s="41">
        <v>500000</v>
      </c>
      <c r="H14" s="16"/>
      <c r="I14" s="41">
        <v>250000</v>
      </c>
      <c r="J14" s="16" t="s">
        <v>32</v>
      </c>
    </row>
    <row r="15" spans="1:11" ht="16.5" thickBot="1" x14ac:dyDescent="0.3">
      <c r="A15" s="22"/>
      <c r="B15" s="23" t="s">
        <v>18</v>
      </c>
      <c r="C15" s="24"/>
      <c r="D15" s="25"/>
      <c r="E15" s="26">
        <f>SUM(E3:E14)</f>
        <v>77940000</v>
      </c>
      <c r="F15" s="27">
        <f>SUM(F3:F14)</f>
        <v>13034000</v>
      </c>
      <c r="G15" s="42">
        <f>SUM(G3:G14)</f>
        <v>13034000</v>
      </c>
      <c r="H15" s="43"/>
      <c r="I15" s="43">
        <f>SUM(I3:I14)</f>
        <v>5167000</v>
      </c>
      <c r="J15" s="28"/>
    </row>
    <row r="17" spans="1:1" x14ac:dyDescent="0.25">
      <c r="A17" s="1" t="s">
        <v>46</v>
      </c>
    </row>
    <row r="18" spans="1:1" x14ac:dyDescent="0.25">
      <c r="A18" s="1" t="s">
        <v>47</v>
      </c>
    </row>
  </sheetData>
  <mergeCells count="1">
    <mergeCell ref="A1:J1"/>
  </mergeCells>
  <pageMargins left="0.7" right="0.7" top="0.78740157499999996" bottom="0.78740157499999996" header="0.3" footer="0.3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df1219ccb73e15ac6ba5774865ccb219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04ef9dbcb9cfc88965a539690a945fba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75E431-A1CA-43B4-81FD-000A1C2AD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FD956D-2BF1-4356-BBE4-671979404883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41d627bf-a106-4fea-95e5-243811067a0a"/>
    <ds:schemaRef ds:uri="332bf68d-6f68-4e32-bbd9-660cee6f1f29"/>
  </ds:schemaRefs>
</ds:datastoreItem>
</file>

<file path=customXml/itemProps3.xml><?xml version="1.0" encoding="utf-8"?>
<ds:datastoreItem xmlns:ds="http://schemas.openxmlformats.org/officeDocument/2006/customXml" ds:itemID="{2904CA8E-AA11-4DBE-B376-3976B88CA3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2021-01-28T08:21:00Z</cp:lastPrinted>
  <dcterms:created xsi:type="dcterms:W3CDTF">2019-08-07T09:19:14Z</dcterms:created>
  <dcterms:modified xsi:type="dcterms:W3CDTF">2021-03-01T15:47:07Z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