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miga2979\OneDrive - Moravskoslezský kraj\Dotační program Podpora systému destinačního managementu\2021\Komise_vyhodnocení\Materiál Komise DP PSDM\OneDrive_1_04.02.2021\"/>
    </mc:Choice>
  </mc:AlternateContent>
  <bookViews>
    <workbookView xWindow="0" yWindow="0" windowWidth="28800" windowHeight="12120"/>
  </bookViews>
  <sheets>
    <sheet name="HODNOCENÍ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  <c r="C12" i="1" l="1"/>
  <c r="E12" i="1"/>
  <c r="C11" i="1"/>
  <c r="D11" i="1"/>
  <c r="D12" i="1" s="1"/>
  <c r="E11" i="1"/>
  <c r="F11" i="1"/>
  <c r="F12" i="1" s="1"/>
  <c r="G11" i="1"/>
  <c r="G12" i="1" s="1"/>
  <c r="B11" i="1"/>
  <c r="B12" i="1" s="1"/>
</calcChain>
</file>

<file path=xl/sharedStrings.xml><?xml version="1.0" encoding="utf-8"?>
<sst xmlns="http://schemas.openxmlformats.org/spreadsheetml/2006/main" count="29" uniqueCount="23">
  <si>
    <t>Destinační management turistické oblasti Beskydy-Valašsko, o.p.s.</t>
  </si>
  <si>
    <t>Turistická oblast Opavské Slezsko, z.s.</t>
  </si>
  <si>
    <t>Euroregion Praděd</t>
  </si>
  <si>
    <t>Regionální rada rozvoje a spolupráce se sídlem v Třinci, z. s.</t>
  </si>
  <si>
    <t>Destinační management turistické oblasti Poodří - Moravské Kravařsko, o.p.s.</t>
  </si>
  <si>
    <t>BODY CELKEM</t>
  </si>
  <si>
    <t>Mgr. David Karčmář</t>
  </si>
  <si>
    <t>Mgr. Jan Smiga</t>
  </si>
  <si>
    <t>MSK - oddělení CR</t>
  </si>
  <si>
    <t>Moravian-Silesian Tourism, s.r.o.</t>
  </si>
  <si>
    <t>Černá louka s.r.o.</t>
  </si>
  <si>
    <t>Aktivity destinačních managementů v souladu s nosnými aktivitami Moravskoslezského kraje v oblasti cestovního ruchu a nosnými aktivitami MST (max. 40 b.)</t>
  </si>
  <si>
    <t>Vyváženost jednotlivých aktivit destinačních managementů (proporcionálnost mezi aktivitami Produkty a produktové balíčky; Aktivity podpory prodeje; Online aktivity, osvětová činnost, statistiky, měření; Ostatní) - max. 30 b.</t>
  </si>
  <si>
    <t>Zhodnocení relevantnosti produktů a aktivit každé turistické oblasti a zapojení podnikatelských subjektů do jednotlivých aktivit příjemce dle specifické přílohy Seznam aktivit, na něž se žádá o dotaci, včetně přiměřenosti a rozpracovanosti plánovaných finančních prostředků (max. 30 b.)</t>
  </si>
  <si>
    <t>Ing. Beata Maierová</t>
  </si>
  <si>
    <t>% požadovaná výše dotace projektové části</t>
  </si>
  <si>
    <r>
      <t xml:space="preserve">Požadovaná výše dotace projektové části v Kč </t>
    </r>
    <r>
      <rPr>
        <sz val="10"/>
        <rFont val="Tahoma"/>
        <family val="2"/>
        <charset val="238"/>
      </rPr>
      <t>(zaokrouhleno dle podmínek DP)</t>
    </r>
  </si>
  <si>
    <t>Dotace celkem včetně pausální části v Kč</t>
  </si>
  <si>
    <t>V Ostravě dne 22. 1. 2021</t>
  </si>
  <si>
    <t>Výpočet výše dotace projektové části dle bodového ohodnocení v Kč</t>
  </si>
  <si>
    <t>Hodnoticí protokol k předloženým žádostem v rámci dotačního programu "Podpora systému destinačního managementu turistických oblastí“ pro období 2021 - 2022</t>
  </si>
  <si>
    <t>Ano</t>
  </si>
  <si>
    <t>Přijatelnost projektů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</si>
</sst>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b/>
      <sz val="12"/>
      <name val="Arial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4" fontId="0" fillId="0" borderId="0" xfId="0" applyNumberFormat="1"/>
    <xf numFmtId="0" fontId="3" fillId="2" borderId="5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top" wrapText="1"/>
    </xf>
    <xf numFmtId="0" fontId="3" fillId="0" borderId="7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3" fontId="2" fillId="0" borderId="8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3" fontId="2" fillId="0" borderId="5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view="pageLayout" zoomScaleNormal="100" workbookViewId="0">
      <selection activeCell="B3" sqref="B3"/>
    </sheetView>
  </sheetViews>
  <sheetFormatPr defaultRowHeight="12.5" x14ac:dyDescent="0.25"/>
  <cols>
    <col min="1" max="1" width="29.81640625" customWidth="1"/>
    <col min="2" max="2" width="21" customWidth="1"/>
    <col min="3" max="3" width="20.26953125" customWidth="1"/>
    <col min="4" max="4" width="19.81640625" customWidth="1"/>
    <col min="5" max="5" width="18.453125" customWidth="1"/>
    <col min="6" max="6" width="19.81640625" customWidth="1"/>
    <col min="7" max="7" width="20.7265625" customWidth="1"/>
  </cols>
  <sheetData>
    <row r="1" spans="1:13" ht="32.25" customHeight="1" x14ac:dyDescent="0.35">
      <c r="A1" s="27" t="s">
        <v>20</v>
      </c>
      <c r="B1" s="27"/>
      <c r="C1" s="27"/>
      <c r="D1" s="27"/>
      <c r="E1" s="27"/>
      <c r="F1" s="27"/>
      <c r="G1" s="27"/>
    </row>
    <row r="2" spans="1:13" ht="13" thickBot="1" x14ac:dyDescent="0.3"/>
    <row r="3" spans="1:13" ht="63" thickBot="1" x14ac:dyDescent="0.3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10</v>
      </c>
      <c r="G3" s="3" t="s">
        <v>4</v>
      </c>
      <c r="H3" s="4"/>
      <c r="I3" s="4"/>
      <c r="J3" s="4"/>
      <c r="K3" s="4"/>
      <c r="L3" s="4"/>
      <c r="M3" s="4"/>
    </row>
    <row r="4" spans="1:13" ht="27" customHeight="1" thickBot="1" x14ac:dyDescent="0.3">
      <c r="A4" s="5" t="s">
        <v>22</v>
      </c>
      <c r="B4" s="25" t="s">
        <v>21</v>
      </c>
      <c r="C4" s="25" t="s">
        <v>21</v>
      </c>
      <c r="D4" s="25" t="s">
        <v>21</v>
      </c>
      <c r="E4" s="25" t="s">
        <v>21</v>
      </c>
      <c r="F4" s="25" t="s">
        <v>21</v>
      </c>
      <c r="G4" s="26" t="s">
        <v>21</v>
      </c>
    </row>
    <row r="5" spans="1:13" ht="87.5" x14ac:dyDescent="0.25">
      <c r="A5" s="15" t="s">
        <v>11</v>
      </c>
      <c r="B5" s="6">
        <v>40</v>
      </c>
      <c r="C5" s="6">
        <v>40</v>
      </c>
      <c r="D5" s="6">
        <v>40</v>
      </c>
      <c r="E5" s="6">
        <v>40</v>
      </c>
      <c r="F5" s="6">
        <v>40</v>
      </c>
      <c r="G5" s="6">
        <v>40</v>
      </c>
    </row>
    <row r="6" spans="1:13" ht="125" x14ac:dyDescent="0.25">
      <c r="A6" s="7" t="s">
        <v>12</v>
      </c>
      <c r="B6" s="8">
        <v>30</v>
      </c>
      <c r="C6" s="8">
        <v>30</v>
      </c>
      <c r="D6" s="8">
        <v>30</v>
      </c>
      <c r="E6" s="8">
        <v>30</v>
      </c>
      <c r="F6" s="8">
        <v>30</v>
      </c>
      <c r="G6" s="8">
        <v>30</v>
      </c>
    </row>
    <row r="7" spans="1:13" ht="138" thickBot="1" x14ac:dyDescent="0.3">
      <c r="A7" s="9" t="s">
        <v>13</v>
      </c>
      <c r="B7" s="10">
        <v>30</v>
      </c>
      <c r="C7" s="10">
        <v>30</v>
      </c>
      <c r="D7" s="10">
        <v>30</v>
      </c>
      <c r="E7" s="10">
        <v>30</v>
      </c>
      <c r="F7" s="10">
        <v>30</v>
      </c>
      <c r="G7" s="10">
        <v>30</v>
      </c>
    </row>
    <row r="8" spans="1:13" ht="21.75" customHeight="1" thickBot="1" x14ac:dyDescent="0.3">
      <c r="A8" s="11" t="s">
        <v>5</v>
      </c>
      <c r="B8" s="14">
        <f>SUM(B5:B7)</f>
        <v>100</v>
      </c>
      <c r="C8" s="14">
        <f t="shared" ref="C8:G8" si="0">SUM(C5:C7)</f>
        <v>100</v>
      </c>
      <c r="D8" s="14">
        <f t="shared" si="0"/>
        <v>100</v>
      </c>
      <c r="E8" s="14">
        <f t="shared" si="0"/>
        <v>100</v>
      </c>
      <c r="F8" s="14">
        <f t="shared" si="0"/>
        <v>100</v>
      </c>
      <c r="G8" s="14">
        <f t="shared" si="0"/>
        <v>100</v>
      </c>
    </row>
    <row r="9" spans="1:13" ht="37.5" x14ac:dyDescent="0.25">
      <c r="A9" s="16" t="s">
        <v>16</v>
      </c>
      <c r="B9" s="19">
        <v>519700</v>
      </c>
      <c r="C9" s="19">
        <v>520000</v>
      </c>
      <c r="D9" s="19">
        <v>519900</v>
      </c>
      <c r="E9" s="19">
        <v>519600</v>
      </c>
      <c r="F9" s="19">
        <v>512000</v>
      </c>
      <c r="G9" s="20">
        <v>520000</v>
      </c>
    </row>
    <row r="10" spans="1:13" ht="25" x14ac:dyDescent="0.25">
      <c r="A10" s="17" t="s">
        <v>15</v>
      </c>
      <c r="B10" s="21">
        <v>85</v>
      </c>
      <c r="C10" s="21">
        <v>80</v>
      </c>
      <c r="D10" s="21">
        <v>80</v>
      </c>
      <c r="E10" s="21">
        <v>60</v>
      </c>
      <c r="F10" s="21">
        <v>80</v>
      </c>
      <c r="G10" s="22">
        <v>80</v>
      </c>
    </row>
    <row r="11" spans="1:13" ht="38" thickBot="1" x14ac:dyDescent="0.3">
      <c r="A11" s="18" t="s">
        <v>19</v>
      </c>
      <c r="B11" s="19">
        <f>B9*B8/100</f>
        <v>519700</v>
      </c>
      <c r="C11" s="19">
        <f t="shared" ref="C11:G11" si="1">C9*C8/100</f>
        <v>520000</v>
      </c>
      <c r="D11" s="19">
        <f t="shared" si="1"/>
        <v>519900</v>
      </c>
      <c r="E11" s="19">
        <f t="shared" si="1"/>
        <v>519600</v>
      </c>
      <c r="F11" s="19">
        <f t="shared" si="1"/>
        <v>512000</v>
      </c>
      <c r="G11" s="19">
        <f t="shared" si="1"/>
        <v>520000</v>
      </c>
    </row>
    <row r="12" spans="1:13" ht="25.5" thickBot="1" x14ac:dyDescent="0.3">
      <c r="A12" s="11" t="s">
        <v>17</v>
      </c>
      <c r="B12" s="23">
        <f>B11+480000</f>
        <v>999700</v>
      </c>
      <c r="C12" s="23">
        <f t="shared" ref="C12:G12" si="2">C11+480000</f>
        <v>1000000</v>
      </c>
      <c r="D12" s="23">
        <f t="shared" si="2"/>
        <v>999900</v>
      </c>
      <c r="E12" s="23">
        <f t="shared" si="2"/>
        <v>999600</v>
      </c>
      <c r="F12" s="23">
        <f t="shared" si="2"/>
        <v>992000</v>
      </c>
      <c r="G12" s="24">
        <f t="shared" si="2"/>
        <v>1000000</v>
      </c>
    </row>
    <row r="14" spans="1:13" x14ac:dyDescent="0.25">
      <c r="A14" s="12" t="s">
        <v>18</v>
      </c>
      <c r="B14" s="13"/>
    </row>
    <row r="18" spans="1:4" x14ac:dyDescent="0.25">
      <c r="A18" t="s">
        <v>14</v>
      </c>
      <c r="B18" t="s">
        <v>6</v>
      </c>
      <c r="D18" t="s">
        <v>7</v>
      </c>
    </row>
    <row r="19" spans="1:4" x14ac:dyDescent="0.25">
      <c r="A19" t="s">
        <v>8</v>
      </c>
      <c r="B19" t="s">
        <v>9</v>
      </c>
      <c r="D19" t="s">
        <v>8</v>
      </c>
    </row>
  </sheetData>
  <mergeCells count="1">
    <mergeCell ref="A1:G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7" orientation="landscape" r:id="rId1"/>
  <headerFooter>
    <oddHeader>&amp;LPříloha č.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HODNOCENÍ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Smiga Jan</dc:creator>
  <cp:lastModifiedBy>Smiga Jan</cp:lastModifiedBy>
  <cp:lastPrinted>2021-01-22T09:51:29Z</cp:lastPrinted>
  <dcterms:created xsi:type="dcterms:W3CDTF">2018-05-09T05:31:54Z</dcterms:created>
  <dcterms:modified xsi:type="dcterms:W3CDTF">2021-02-04T10:54:59Z</dcterms:modified>
</cp:coreProperties>
</file>