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k_smiga2979\OneDrive - Moravskoslezský kraj\Dotační program Podpora cestovního ruchu v MSK\2021\Komise_Schválení\Materiál Komise - nová verze\Materiál ZK\"/>
    </mc:Choice>
  </mc:AlternateContent>
  <bookViews>
    <workbookView xWindow="0" yWindow="0" windowWidth="28800" windowHeight="11835"/>
  </bookViews>
  <sheets>
    <sheet name="DT1-Agroturistik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</calcChain>
</file>

<file path=xl/sharedStrings.xml><?xml version="1.0" encoding="utf-8"?>
<sst xmlns="http://schemas.openxmlformats.org/spreadsheetml/2006/main" count="50" uniqueCount="44">
  <si>
    <t>Poř. číslo</t>
  </si>
  <si>
    <t>Dotační titul</t>
  </si>
  <si>
    <t>Název žadatele</t>
  </si>
  <si>
    <t>IČO</t>
  </si>
  <si>
    <t>Místo realizace</t>
  </si>
  <si>
    <t>Právní forma</t>
  </si>
  <si>
    <t>Název projektu</t>
  </si>
  <si>
    <t>Předpokládané celkové uznatelné náklady v Kč</t>
  </si>
  <si>
    <t>Požadovaná výše dotace v Kč</t>
  </si>
  <si>
    <t>Navrhovaná výše dotace v Kč</t>
  </si>
  <si>
    <t>Navrhovaná výše investiční části dotace v Kč</t>
  </si>
  <si>
    <t>Navrhovaná výše neinvestiční části dotace v Kč</t>
  </si>
  <si>
    <t>Navrhovaná výše dotace v %</t>
  </si>
  <si>
    <t>Počet dosažených bodů dle hodnoticích kritérií</t>
  </si>
  <si>
    <t>David Haitl</t>
  </si>
  <si>
    <t>64973751</t>
  </si>
  <si>
    <t>Bernartice nad Odrou</t>
  </si>
  <si>
    <t>Zemědělský podnikatel - fyzická osoba nezapsaná v obchodním rejstříku</t>
  </si>
  <si>
    <t>Agroturistika v Poodří 2021</t>
  </si>
  <si>
    <t>EquiRelax Slezská Harta, z.s.</t>
  </si>
  <si>
    <t>06133142</t>
  </si>
  <si>
    <t>Razová</t>
  </si>
  <si>
    <t>Spolek</t>
  </si>
  <si>
    <t>Podpora rozvoje agroturistiky a zážitkové turistiky v Razové – 2. rozšiřující etapa</t>
  </si>
  <si>
    <t>REIT Jízdárna pod Lipovým s.r.o.</t>
  </si>
  <si>
    <t>25363026</t>
  </si>
  <si>
    <t>Morávka</t>
  </si>
  <si>
    <t>Rozšíření agroturistických nabídek na Pensionu Jízdárna</t>
  </si>
  <si>
    <t>Anna Rychtárková</t>
  </si>
  <si>
    <t>15408361</t>
  </si>
  <si>
    <t>Hrádek</t>
  </si>
  <si>
    <t>Fyzická osoba podnikající dle živnostenského zákona nezapsaná v obchodním rejstříku</t>
  </si>
  <si>
    <t>Herbář z Beskyd</t>
  </si>
  <si>
    <t>Sportovní klub Mušketýr Ostrava z.s.</t>
  </si>
  <si>
    <t>49593579</t>
  </si>
  <si>
    <t>Ostrava</t>
  </si>
  <si>
    <t>Pobočný spolek</t>
  </si>
  <si>
    <t>Agroturistické stezky z Petrovic do Frenštátu</t>
  </si>
  <si>
    <t>CELKEM</t>
  </si>
  <si>
    <t>X</t>
  </si>
  <si>
    <t>Časová použitelnost dotace</t>
  </si>
  <si>
    <t>1. 1. 2021-31. 10. 2021</t>
  </si>
  <si>
    <t>Seznam žadatelů k poskytnutí dotací v rámci dotačního programu „Podpora cestovního ruchu v Moravskoslezském kraji v roce 2021“ – dotační titul č. 1 Podpora agroturistiky</t>
  </si>
  <si>
    <t>společnost s ručením omezeným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</si>
</sst>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9"/>
      <color rgb="FF000000"/>
      <name val="Tahoma"/>
      <family val="2"/>
      <charset val="238"/>
    </font>
    <font>
      <sz val="9"/>
      <name val="Tahoma"/>
      <family val="2"/>
      <charset val="238"/>
    </font>
    <font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 wrapText="1"/>
    </xf>
    <xf numFmtId="2" fontId="3" fillId="0" borderId="3" xfId="0" applyNumberFormat="1" applyFont="1" applyBorder="1" applyAlignment="1">
      <alignment vertical="center"/>
    </xf>
    <xf numFmtId="1" fontId="5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/>
    <xf numFmtId="0" fontId="6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tabSelected="1" view="pageLayout" zoomScaleNormal="100" workbookViewId="0">
      <selection activeCell="F16" sqref="F16"/>
    </sheetView>
  </sheetViews>
  <sheetFormatPr defaultRowHeight="15" x14ac:dyDescent="0.25"/>
  <cols>
    <col min="1" max="1" width="5.7109375" customWidth="1"/>
    <col min="2" max="2" width="7.85546875" customWidth="1"/>
    <col min="3" max="3" width="13.5703125" customWidth="1"/>
    <col min="5" max="5" width="10.28515625" customWidth="1"/>
    <col min="6" max="6" width="21.140625" customWidth="1"/>
    <col min="7" max="7" width="33" customWidth="1"/>
    <col min="8" max="8" width="12.42578125" customWidth="1"/>
    <col min="9" max="9" width="12.28515625" customWidth="1"/>
    <col min="10" max="11" width="12.140625" customWidth="1"/>
    <col min="12" max="12" width="12.5703125" customWidth="1"/>
    <col min="13" max="13" width="11.42578125" customWidth="1"/>
    <col min="14" max="14" width="13.140625" customWidth="1"/>
    <col min="15" max="15" width="20" customWidth="1"/>
  </cols>
  <sheetData>
    <row r="1" spans="1:15" x14ac:dyDescent="0.25">
      <c r="A1" s="26" t="s">
        <v>42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3" spans="1:15" ht="56.2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2" t="s">
        <v>40</v>
      </c>
    </row>
    <row r="4" spans="1:15" ht="33.75" customHeight="1" x14ac:dyDescent="0.25">
      <c r="A4" s="3">
        <v>1</v>
      </c>
      <c r="B4" s="4">
        <v>1</v>
      </c>
      <c r="C4" s="5" t="s">
        <v>14</v>
      </c>
      <c r="D4" s="6" t="s">
        <v>15</v>
      </c>
      <c r="E4" s="5" t="s">
        <v>16</v>
      </c>
      <c r="F4" s="5" t="s">
        <v>17</v>
      </c>
      <c r="G4" s="5" t="s">
        <v>18</v>
      </c>
      <c r="H4" s="7">
        <v>500000</v>
      </c>
      <c r="I4" s="7">
        <v>350000</v>
      </c>
      <c r="J4" s="8">
        <v>350000</v>
      </c>
      <c r="K4" s="8">
        <v>350000</v>
      </c>
      <c r="L4" s="9">
        <v>0</v>
      </c>
      <c r="M4" s="10">
        <v>70</v>
      </c>
      <c r="N4" s="11">
        <v>40</v>
      </c>
      <c r="O4" s="24" t="s">
        <v>41</v>
      </c>
    </row>
    <row r="5" spans="1:15" ht="33.75" x14ac:dyDescent="0.25">
      <c r="A5" s="3">
        <v>2</v>
      </c>
      <c r="B5" s="3">
        <v>1</v>
      </c>
      <c r="C5" s="12" t="s">
        <v>19</v>
      </c>
      <c r="D5" s="13" t="s">
        <v>20</v>
      </c>
      <c r="E5" s="12" t="s">
        <v>21</v>
      </c>
      <c r="F5" s="12" t="s">
        <v>22</v>
      </c>
      <c r="G5" s="12" t="s">
        <v>23</v>
      </c>
      <c r="H5" s="14">
        <v>437220</v>
      </c>
      <c r="I5" s="14">
        <v>292200</v>
      </c>
      <c r="J5" s="15">
        <v>292200</v>
      </c>
      <c r="K5" s="15">
        <v>273700</v>
      </c>
      <c r="L5" s="16">
        <v>18500</v>
      </c>
      <c r="M5" s="17">
        <v>66.83</v>
      </c>
      <c r="N5" s="18">
        <v>38</v>
      </c>
      <c r="O5" s="24" t="s">
        <v>41</v>
      </c>
    </row>
    <row r="6" spans="1:15" ht="33.75" x14ac:dyDescent="0.25">
      <c r="A6" s="3">
        <v>3</v>
      </c>
      <c r="B6" s="3">
        <v>1</v>
      </c>
      <c r="C6" s="12" t="s">
        <v>24</v>
      </c>
      <c r="D6" s="13" t="s">
        <v>25</v>
      </c>
      <c r="E6" s="12" t="s">
        <v>26</v>
      </c>
      <c r="F6" s="12" t="s">
        <v>43</v>
      </c>
      <c r="G6" s="12" t="s">
        <v>27</v>
      </c>
      <c r="H6" s="14">
        <v>497800</v>
      </c>
      <c r="I6" s="14">
        <v>343100</v>
      </c>
      <c r="J6" s="15">
        <v>343100</v>
      </c>
      <c r="K6" s="15">
        <v>276800</v>
      </c>
      <c r="L6" s="16">
        <v>66300</v>
      </c>
      <c r="M6" s="17">
        <v>68.92</v>
      </c>
      <c r="N6" s="19">
        <v>37</v>
      </c>
      <c r="O6" s="24" t="s">
        <v>41</v>
      </c>
    </row>
    <row r="7" spans="1:15" ht="45" x14ac:dyDescent="0.25">
      <c r="A7" s="3">
        <v>4</v>
      </c>
      <c r="B7" s="3">
        <v>1</v>
      </c>
      <c r="C7" s="12" t="s">
        <v>28</v>
      </c>
      <c r="D7" s="13" t="s">
        <v>29</v>
      </c>
      <c r="E7" s="12" t="s">
        <v>30</v>
      </c>
      <c r="F7" s="12" t="s">
        <v>31</v>
      </c>
      <c r="G7" s="12" t="s">
        <v>32</v>
      </c>
      <c r="H7" s="14">
        <v>341000</v>
      </c>
      <c r="I7" s="14">
        <v>238000</v>
      </c>
      <c r="J7" s="15">
        <v>238000</v>
      </c>
      <c r="K7" s="15">
        <v>160000</v>
      </c>
      <c r="L7" s="16">
        <v>78000</v>
      </c>
      <c r="M7" s="17">
        <v>69.790000000000006</v>
      </c>
      <c r="N7" s="19">
        <v>36</v>
      </c>
      <c r="O7" s="24" t="s">
        <v>41</v>
      </c>
    </row>
    <row r="8" spans="1:15" ht="33.75" x14ac:dyDescent="0.25">
      <c r="A8" s="3">
        <v>5</v>
      </c>
      <c r="B8" s="3">
        <v>1</v>
      </c>
      <c r="C8" s="12" t="s">
        <v>33</v>
      </c>
      <c r="D8" s="13" t="s">
        <v>34</v>
      </c>
      <c r="E8" s="12" t="s">
        <v>35</v>
      </c>
      <c r="F8" s="12" t="s">
        <v>36</v>
      </c>
      <c r="G8" s="12" t="s">
        <v>37</v>
      </c>
      <c r="H8" s="14">
        <v>500000</v>
      </c>
      <c r="I8" s="14">
        <v>325000</v>
      </c>
      <c r="J8" s="15">
        <v>325000</v>
      </c>
      <c r="K8" s="15">
        <v>299000</v>
      </c>
      <c r="L8" s="16">
        <v>26000</v>
      </c>
      <c r="M8" s="17">
        <v>65</v>
      </c>
      <c r="N8" s="19">
        <v>33</v>
      </c>
      <c r="O8" s="24" t="s">
        <v>41</v>
      </c>
    </row>
    <row r="9" spans="1:15" x14ac:dyDescent="0.25">
      <c r="A9" s="25" t="s">
        <v>38</v>
      </c>
      <c r="B9" s="25"/>
      <c r="C9" s="25"/>
      <c r="D9" s="25"/>
      <c r="E9" s="25"/>
      <c r="F9" s="25"/>
      <c r="G9" s="25"/>
      <c r="H9" s="20">
        <f>SUM(H4:H8)</f>
        <v>2276020</v>
      </c>
      <c r="I9" s="20">
        <f>SUM(I4:I8)</f>
        <v>1548300</v>
      </c>
      <c r="J9" s="20">
        <f>SUM(J4:J8)</f>
        <v>1548300</v>
      </c>
      <c r="K9" s="20">
        <f>SUM(K4:K8)</f>
        <v>1359500</v>
      </c>
      <c r="L9" s="20">
        <f>SUM(L4:L8)</f>
        <v>188800</v>
      </c>
      <c r="M9" s="21" t="s">
        <v>39</v>
      </c>
      <c r="N9" s="21" t="s">
        <v>39</v>
      </c>
      <c r="O9" s="23" t="s">
        <v>39</v>
      </c>
    </row>
  </sheetData>
  <mergeCells count="2">
    <mergeCell ref="A9:G9"/>
    <mergeCell ref="A1:O1"/>
  </mergeCells>
  <pageMargins left="0.7" right="0.7" top="0.78740157499999996" bottom="0.78740157499999996" header="0.3" footer="0.3"/>
  <pageSetup paperSize="9" scale="63" orientation="landscape" r:id="rId1"/>
  <headerFooter>
    <oddHeader>&amp;LPříloha č. 1</oddHeader>
  </headerFooter>
  <ignoredErrors>
    <ignoredError sqref="D6:D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D39C4A-0CAA-40A9-BD7C-7109433B92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0FDD14-4260-4C90-86C7-C3ADF25ACB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680A6D-82DB-47D0-816E-4A35098DB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DT1-Agroturistika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2021-01-21T09:15:41Z</dcterms:created>
  <dcterms:modified xsi:type="dcterms:W3CDTF">2021-03-01T10:16:57Z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