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miga2979\OneDrive - Moravskoslezský kraj\Dotační program Podpora cestovního ruchu v MSK\2021\Komise_Schválení\Materiál Komise - nová verze\Materiál ZK\"/>
    </mc:Choice>
  </mc:AlternateContent>
  <bookViews>
    <workbookView xWindow="0" yWindow="0" windowWidth="28800" windowHeight="11835"/>
  </bookViews>
  <sheets>
    <sheet name="DT2-Vodáci-náhradníc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  <c r="G8" i="1"/>
</calcChain>
</file>

<file path=xl/sharedStrings.xml><?xml version="1.0" encoding="utf-8"?>
<sst xmlns="http://schemas.openxmlformats.org/spreadsheetml/2006/main" count="43" uniqueCount="33">
  <si>
    <t>Poř. číslo</t>
  </si>
  <si>
    <t>Dotační titul</t>
  </si>
  <si>
    <t>Název žadatele</t>
  </si>
  <si>
    <t>IČO</t>
  </si>
  <si>
    <t>Právní forma</t>
  </si>
  <si>
    <t>Název projektu</t>
  </si>
  <si>
    <t>Předpokládané celkové uznatelné náklady v Kč</t>
  </si>
  <si>
    <t>Požadovaná výše neivestiční dotace v Kč</t>
  </si>
  <si>
    <t>Počet dosažených bodů dle hodnoticích kritérií</t>
  </si>
  <si>
    <t>Důvod snížení dotace</t>
  </si>
  <si>
    <t>Campanula vodáci, z. s.</t>
  </si>
  <si>
    <t>02174570</t>
  </si>
  <si>
    <t>spolek</t>
  </si>
  <si>
    <t>Regionální vodácké stezky MSK 2021</t>
  </si>
  <si>
    <t>x</t>
  </si>
  <si>
    <t>KČT, odbor Moravská Ostrava, p.s.</t>
  </si>
  <si>
    <t>75014556</t>
  </si>
  <si>
    <t>pobočný spolek</t>
  </si>
  <si>
    <t>Seriál veřejných sjezdů a akcí 2021 MSK</t>
  </si>
  <si>
    <t>LODĚNICE POD HRADEM, z.s.</t>
  </si>
  <si>
    <t>22836276</t>
  </si>
  <si>
    <t>Brána vodácké turistiky a Hraniční meandry Odry</t>
  </si>
  <si>
    <t>zahrnutí nezpůsobilých výdajů do rozpočtu projektu</t>
  </si>
  <si>
    <t>Vodácký klub AHOOOJ, z.s.</t>
  </si>
  <si>
    <t>04652321</t>
  </si>
  <si>
    <t>Moravsko-Slezsko-Oderská stezka</t>
  </si>
  <si>
    <t>CELKEM</t>
  </si>
  <si>
    <t>X</t>
  </si>
  <si>
    <t>Časová použitelnost dotace</t>
  </si>
  <si>
    <t>1. 1. 2021-31. 10. 2021</t>
  </si>
  <si>
    <t>Seznam náhradních žadatelů k poskytnutí dotací v rámci dotačního programu „Podpora cestovního ruchu v Moravskoslezském kraji v roce 2021“ – dotační titul č. 2 – Podpora vodácké turistiky</t>
  </si>
  <si>
    <t>Schválená výše neinvestiční dotace v Kč</t>
  </si>
  <si>
    <t>Schválená výše dotace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</si>
</sst>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"/>
  <sheetViews>
    <sheetView tabSelected="1" view="pageLayout" zoomScaleNormal="100" workbookViewId="0">
      <selection activeCell="J4" sqref="J4"/>
    </sheetView>
  </sheetViews>
  <sheetFormatPr defaultRowHeight="15" x14ac:dyDescent="0.25"/>
  <cols>
    <col min="1" max="1" width="5.140625" customWidth="1"/>
    <col min="2" max="2" width="8.5703125" customWidth="1"/>
    <col min="3" max="3" width="20.85546875" customWidth="1"/>
    <col min="4" max="4" width="9.5703125" customWidth="1"/>
    <col min="5" max="5" width="7.85546875" customWidth="1"/>
    <col min="6" max="6" width="14.7109375" customWidth="1"/>
    <col min="7" max="7" width="14.85546875" customWidth="1"/>
    <col min="8" max="9" width="12.140625" customWidth="1"/>
    <col min="10" max="10" width="12" bestFit="1" customWidth="1"/>
    <col min="11" max="11" width="12.7109375" customWidth="1"/>
    <col min="12" max="12" width="15.85546875" customWidth="1"/>
    <col min="13" max="13" width="20.28515625" customWidth="1"/>
  </cols>
  <sheetData>
    <row r="1" spans="1:15" ht="30" customHeight="1" x14ac:dyDescent="0.25">
      <c r="A1" s="21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3" spans="1:15" s="4" customFormat="1" ht="63.75" x14ac:dyDescent="0.25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1" t="s">
        <v>5</v>
      </c>
      <c r="G3" s="1" t="s">
        <v>6</v>
      </c>
      <c r="H3" s="1" t="s">
        <v>7</v>
      </c>
      <c r="I3" s="1" t="s">
        <v>31</v>
      </c>
      <c r="J3" s="1" t="s">
        <v>32</v>
      </c>
      <c r="K3" s="1" t="s">
        <v>8</v>
      </c>
      <c r="L3" s="2" t="s">
        <v>9</v>
      </c>
      <c r="M3" s="1" t="s">
        <v>28</v>
      </c>
    </row>
    <row r="4" spans="1:15" s="12" customFormat="1" ht="38.25" x14ac:dyDescent="0.25">
      <c r="A4" s="5">
        <v>1</v>
      </c>
      <c r="B4" s="5">
        <v>2</v>
      </c>
      <c r="C4" s="6" t="s">
        <v>10</v>
      </c>
      <c r="D4" s="7" t="s">
        <v>11</v>
      </c>
      <c r="E4" s="6" t="s">
        <v>12</v>
      </c>
      <c r="F4" s="6" t="s">
        <v>13</v>
      </c>
      <c r="G4" s="8">
        <v>215000</v>
      </c>
      <c r="H4" s="8">
        <v>150000</v>
      </c>
      <c r="I4" s="8">
        <v>150000</v>
      </c>
      <c r="J4" s="9">
        <v>69.77</v>
      </c>
      <c r="K4" s="10">
        <v>10</v>
      </c>
      <c r="L4" s="5" t="s">
        <v>14</v>
      </c>
      <c r="M4" s="19" t="s">
        <v>29</v>
      </c>
      <c r="N4" s="11"/>
      <c r="O4" s="11"/>
    </row>
    <row r="5" spans="1:15" s="12" customFormat="1" ht="38.25" x14ac:dyDescent="0.25">
      <c r="A5" s="5">
        <v>2</v>
      </c>
      <c r="B5" s="5">
        <v>2</v>
      </c>
      <c r="C5" s="6" t="s">
        <v>15</v>
      </c>
      <c r="D5" s="7" t="s">
        <v>16</v>
      </c>
      <c r="E5" s="6" t="s">
        <v>17</v>
      </c>
      <c r="F5" s="6" t="s">
        <v>18</v>
      </c>
      <c r="G5" s="8">
        <v>214900</v>
      </c>
      <c r="H5" s="8">
        <v>150000</v>
      </c>
      <c r="I5" s="8">
        <v>150000</v>
      </c>
      <c r="J5" s="13">
        <v>69.8</v>
      </c>
      <c r="K5" s="10">
        <v>8</v>
      </c>
      <c r="L5" s="5" t="s">
        <v>14</v>
      </c>
      <c r="M5" s="19" t="s">
        <v>29</v>
      </c>
      <c r="N5" s="11"/>
      <c r="O5" s="11"/>
    </row>
    <row r="6" spans="1:15" s="12" customFormat="1" ht="51" x14ac:dyDescent="0.25">
      <c r="A6" s="5">
        <v>3</v>
      </c>
      <c r="B6" s="5">
        <v>2</v>
      </c>
      <c r="C6" s="6" t="s">
        <v>19</v>
      </c>
      <c r="D6" s="7" t="s">
        <v>20</v>
      </c>
      <c r="E6" s="6" t="s">
        <v>12</v>
      </c>
      <c r="F6" s="6" t="s">
        <v>21</v>
      </c>
      <c r="G6" s="8">
        <v>235000</v>
      </c>
      <c r="H6" s="8">
        <v>150000</v>
      </c>
      <c r="I6" s="8">
        <v>93000</v>
      </c>
      <c r="J6" s="5">
        <v>39.57</v>
      </c>
      <c r="K6" s="10">
        <v>5</v>
      </c>
      <c r="L6" s="14" t="s">
        <v>22</v>
      </c>
      <c r="M6" s="19" t="s">
        <v>29</v>
      </c>
      <c r="N6" s="11"/>
      <c r="O6" s="11"/>
    </row>
    <row r="7" spans="1:15" s="12" customFormat="1" ht="38.25" x14ac:dyDescent="0.25">
      <c r="A7" s="5">
        <v>4</v>
      </c>
      <c r="B7" s="5">
        <v>2</v>
      </c>
      <c r="C7" s="6" t="s">
        <v>23</v>
      </c>
      <c r="D7" s="7" t="s">
        <v>24</v>
      </c>
      <c r="E7" s="6" t="s">
        <v>12</v>
      </c>
      <c r="F7" s="6" t="s">
        <v>25</v>
      </c>
      <c r="G7" s="8">
        <v>245000</v>
      </c>
      <c r="H7" s="8">
        <v>150000</v>
      </c>
      <c r="I7" s="8">
        <v>150000</v>
      </c>
      <c r="J7" s="5">
        <v>61.22</v>
      </c>
      <c r="K7" s="10">
        <v>4</v>
      </c>
      <c r="L7" s="15" t="s">
        <v>14</v>
      </c>
      <c r="M7" s="19" t="s">
        <v>29</v>
      </c>
      <c r="N7" s="11"/>
      <c r="O7" s="11"/>
    </row>
    <row r="8" spans="1:15" s="12" customFormat="1" x14ac:dyDescent="0.25">
      <c r="A8" s="20" t="s">
        <v>26</v>
      </c>
      <c r="B8" s="20"/>
      <c r="C8" s="20"/>
      <c r="D8" s="20"/>
      <c r="E8" s="20"/>
      <c r="F8" s="20"/>
      <c r="G8" s="16">
        <f>SUM(G4:G7)</f>
        <v>909900</v>
      </c>
      <c r="H8" s="16">
        <f>SUM(H4:H7)</f>
        <v>600000</v>
      </c>
      <c r="I8" s="16">
        <f>SUM(I4:I7)</f>
        <v>543000</v>
      </c>
      <c r="J8" s="17" t="s">
        <v>27</v>
      </c>
      <c r="K8" s="5" t="s">
        <v>27</v>
      </c>
      <c r="L8" s="5" t="s">
        <v>27</v>
      </c>
      <c r="M8" s="5" t="s">
        <v>27</v>
      </c>
      <c r="N8" s="11"/>
      <c r="O8" s="11"/>
    </row>
    <row r="9" spans="1:15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15" x14ac:dyDescent="0.25">
      <c r="A10" s="18"/>
      <c r="B10" s="18"/>
      <c r="C10" s="18"/>
      <c r="D10" s="18"/>
      <c r="E10" s="18"/>
      <c r="F10" s="18"/>
      <c r="G10" s="18"/>
      <c r="H10" s="3"/>
      <c r="I10" s="18"/>
      <c r="J10" s="18"/>
      <c r="K10" s="18"/>
      <c r="L10" s="18"/>
      <c r="M10" s="18"/>
    </row>
  </sheetData>
  <mergeCells count="2">
    <mergeCell ref="A8:F8"/>
    <mergeCell ref="A1:M1"/>
  </mergeCells>
  <pageMargins left="0.7" right="0.7" top="0.78740157499999996" bottom="0.78740157499999996" header="0.3" footer="0.3"/>
  <pageSetup paperSize="9" scale="78" orientation="landscape" r:id="rId1"/>
  <headerFooter>
    <oddHeader>&amp;LPříloha č. 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746ace46bb963ede2b578f5266006a20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809fb0f85498be776b4a91abfb142cb7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CDDB96-AA79-457C-A03B-3A76B227336F}">
  <ds:schemaRefs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D2DAF42-616A-44D3-954D-11BE9D0BA0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E0AADD-A7E1-4EC6-99CF-0AEC820AE6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DT2-Vodáci-náhradníci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Smiga Jan</dc:creator>
  <cp:lastModifiedBy>Smiga Jan</cp:lastModifiedBy>
  <cp:lastPrinted>2021-01-21T10:02:50Z</cp:lastPrinted>
  <dcterms:created xsi:type="dcterms:W3CDTF">2021-01-21T09:21:35Z</dcterms:created>
  <dcterms:modified xsi:type="dcterms:W3CDTF">2021-03-03T06:53:16Z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