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sk_smiga2979\OneDrive - Moravskoslezský kraj\Dotační program Podpora cestovního ruchu v MSK\2021\Komise_Schválení\Materiál Komise - nová verze\Materiál ZK\"/>
    </mc:Choice>
  </mc:AlternateContent>
  <bookViews>
    <workbookView xWindow="0" yWindow="0" windowWidth="28800" windowHeight="11835"/>
  </bookViews>
  <sheets>
    <sheet name="DT4-Lázně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" i="1" l="1"/>
  <c r="J7" i="1"/>
  <c r="K7" i="1" l="1"/>
  <c r="I7" i="1"/>
  <c r="H7" i="1"/>
</calcChain>
</file>

<file path=xl/sharedStrings.xml><?xml version="1.0" encoding="utf-8"?>
<sst xmlns="http://schemas.openxmlformats.org/spreadsheetml/2006/main" count="34" uniqueCount="30">
  <si>
    <t>Poř. číslo</t>
  </si>
  <si>
    <t>Dotační titul</t>
  </si>
  <si>
    <t>Název žadatele</t>
  </si>
  <si>
    <t>IČO</t>
  </si>
  <si>
    <t>Právní forma</t>
  </si>
  <si>
    <t>Název projektu</t>
  </si>
  <si>
    <t>Předpokládané celkové uznatelné náklady</t>
  </si>
  <si>
    <t>Požadovaná výše dotace</t>
  </si>
  <si>
    <t>Počet dosažených bodů dle hodnoticích kritérií</t>
  </si>
  <si>
    <t>Lázně Darkov, a.s.</t>
  </si>
  <si>
    <t>61974935</t>
  </si>
  <si>
    <t>Akciová společnost</t>
  </si>
  <si>
    <t>Rozvoj lázeňského turismu a podpora návštěvnosti v Moravskoslezském kraji v roce 2021</t>
  </si>
  <si>
    <t>Horské lázně Karlova Studánka, státní podnik</t>
  </si>
  <si>
    <t>14450216</t>
  </si>
  <si>
    <t>Státní podnik</t>
  </si>
  <si>
    <t>Pořízení elektrokol pro návštěvníky Horských lázní Karlova Studánka</t>
  </si>
  <si>
    <t>AquaKlim, s.r.o.</t>
  </si>
  <si>
    <t>27849562</t>
  </si>
  <si>
    <t>Společnost s ručením omezeným</t>
  </si>
  <si>
    <t>Lázně v různých podobách</t>
  </si>
  <si>
    <t>CELKEM</t>
  </si>
  <si>
    <t>X</t>
  </si>
  <si>
    <t>Časová použitelnost dotace</t>
  </si>
  <si>
    <t>1. 1. 2021-31. 10. 2021</t>
  </si>
  <si>
    <t>Seznam žadatelů k poskytnutí dotací v rámci dotačního programu „Podpora cestovního ruchu v Moravskoslezském kraji v roce 2021“ – dotační titul č. 4 Podpora lázeňství</t>
  </si>
  <si>
    <t>Schválená výše dotace v Kč</t>
  </si>
  <si>
    <t>Schválená investiční část dotace v Kč</t>
  </si>
  <si>
    <t>Schválená neinvestiční část dotace v Kč</t>
  </si>
  <si>
    <t>Schválená výše dotace v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</si>
</sst>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/>
    <xf numFmtId="0" fontId="2" fillId="0" borderId="1" xfId="0" applyFont="1" applyBorder="1" applyAlignment="1">
      <alignment horizontal="center"/>
    </xf>
    <xf numFmtId="2" fontId="0" fillId="0" borderId="0" xfId="0" applyNumberForma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"/>
  <sheetViews>
    <sheetView tabSelected="1" view="pageLayout" zoomScaleNormal="100" workbookViewId="0">
      <selection activeCell="I4" sqref="I4"/>
    </sheetView>
  </sheetViews>
  <sheetFormatPr defaultRowHeight="15" x14ac:dyDescent="0.25"/>
  <cols>
    <col min="1" max="1" width="5.42578125" customWidth="1"/>
    <col min="3" max="3" width="14.28515625" customWidth="1"/>
    <col min="4" max="4" width="9.5703125" customWidth="1"/>
    <col min="5" max="5" width="16.7109375" customWidth="1"/>
    <col min="6" max="6" width="24.42578125" customWidth="1"/>
    <col min="7" max="7" width="15.7109375" customWidth="1"/>
    <col min="8" max="8" width="13" customWidth="1"/>
    <col min="9" max="9" width="12.140625" customWidth="1"/>
    <col min="10" max="10" width="13.7109375" customWidth="1"/>
    <col min="11" max="11" width="14" customWidth="1"/>
    <col min="12" max="12" width="13.140625" customWidth="1"/>
    <col min="13" max="13" width="13.28515625" customWidth="1"/>
    <col min="14" max="14" width="20.5703125" customWidth="1"/>
    <col min="15" max="15" width="9.5703125" bestFit="1" customWidth="1"/>
    <col min="16" max="16" width="10.5703125" bestFit="1" customWidth="1"/>
  </cols>
  <sheetData>
    <row r="1" spans="1:17" ht="15" customHeight="1" x14ac:dyDescent="0.25">
      <c r="A1" s="18" t="s">
        <v>25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3" spans="1:17" ht="63.7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6</v>
      </c>
      <c r="H3" s="2" t="s">
        <v>7</v>
      </c>
      <c r="I3" s="2" t="s">
        <v>26</v>
      </c>
      <c r="J3" s="2" t="s">
        <v>27</v>
      </c>
      <c r="K3" s="2" t="s">
        <v>28</v>
      </c>
      <c r="L3" s="2" t="s">
        <v>29</v>
      </c>
      <c r="M3" s="1" t="s">
        <v>8</v>
      </c>
      <c r="N3" s="2" t="s">
        <v>23</v>
      </c>
      <c r="O3" s="3"/>
      <c r="P3" s="3"/>
    </row>
    <row r="4" spans="1:17" ht="51" x14ac:dyDescent="0.25">
      <c r="A4" s="4">
        <v>1</v>
      </c>
      <c r="B4" s="4">
        <v>4</v>
      </c>
      <c r="C4" s="5" t="s">
        <v>9</v>
      </c>
      <c r="D4" s="5" t="s">
        <v>10</v>
      </c>
      <c r="E4" s="5" t="s">
        <v>11</v>
      </c>
      <c r="F4" s="5" t="s">
        <v>12</v>
      </c>
      <c r="G4" s="6">
        <v>650000</v>
      </c>
      <c r="H4" s="6">
        <v>250000</v>
      </c>
      <c r="I4" s="7">
        <v>250000</v>
      </c>
      <c r="J4" s="7">
        <v>0</v>
      </c>
      <c r="K4" s="7">
        <v>250000</v>
      </c>
      <c r="L4" s="4">
        <v>38.46</v>
      </c>
      <c r="M4" s="8">
        <v>9</v>
      </c>
      <c r="N4" s="15" t="s">
        <v>24</v>
      </c>
      <c r="Q4" s="3"/>
    </row>
    <row r="5" spans="1:17" ht="51" x14ac:dyDescent="0.25">
      <c r="A5" s="4">
        <v>2</v>
      </c>
      <c r="B5" s="4">
        <v>4</v>
      </c>
      <c r="C5" s="5" t="s">
        <v>13</v>
      </c>
      <c r="D5" s="5" t="s">
        <v>14</v>
      </c>
      <c r="E5" s="5" t="s">
        <v>15</v>
      </c>
      <c r="F5" s="5" t="s">
        <v>16</v>
      </c>
      <c r="G5" s="6">
        <v>360000</v>
      </c>
      <c r="H5" s="6">
        <v>250000</v>
      </c>
      <c r="I5" s="7">
        <v>250000</v>
      </c>
      <c r="J5" s="7">
        <v>250000</v>
      </c>
      <c r="K5" s="7">
        <v>0</v>
      </c>
      <c r="L5" s="4">
        <v>69.44</v>
      </c>
      <c r="M5" s="9">
        <v>6</v>
      </c>
      <c r="N5" s="15" t="s">
        <v>24</v>
      </c>
      <c r="Q5" s="3"/>
    </row>
    <row r="6" spans="1:17" ht="38.25" x14ac:dyDescent="0.25">
      <c r="A6" s="4">
        <v>3</v>
      </c>
      <c r="B6" s="4">
        <v>4</v>
      </c>
      <c r="C6" s="5" t="s">
        <v>17</v>
      </c>
      <c r="D6" s="5" t="s">
        <v>18</v>
      </c>
      <c r="E6" s="5" t="s">
        <v>19</v>
      </c>
      <c r="F6" s="5" t="s">
        <v>20</v>
      </c>
      <c r="G6" s="6">
        <v>358000</v>
      </c>
      <c r="H6" s="6">
        <v>250000</v>
      </c>
      <c r="I6" s="7">
        <v>250000</v>
      </c>
      <c r="J6" s="7">
        <v>0</v>
      </c>
      <c r="K6" s="7">
        <v>250000</v>
      </c>
      <c r="L6" s="4">
        <v>69.83</v>
      </c>
      <c r="M6" s="14">
        <v>6</v>
      </c>
      <c r="N6" s="15" t="s">
        <v>24</v>
      </c>
      <c r="Q6" s="3"/>
    </row>
    <row r="7" spans="1:17" x14ac:dyDescent="0.25">
      <c r="A7" s="17" t="s">
        <v>21</v>
      </c>
      <c r="B7" s="17"/>
      <c r="C7" s="17"/>
      <c r="D7" s="17"/>
      <c r="E7" s="17"/>
      <c r="F7" s="17"/>
      <c r="G7" s="10">
        <f>SUM(G4:G6)</f>
        <v>1368000</v>
      </c>
      <c r="H7" s="10">
        <f>SUM(H4:H6)</f>
        <v>750000</v>
      </c>
      <c r="I7" s="10">
        <f>SUM(I4:I6)</f>
        <v>750000</v>
      </c>
      <c r="J7" s="10">
        <f>SUM(J4:J6)</f>
        <v>250000</v>
      </c>
      <c r="K7" s="10">
        <f>SUM(K4:K6)</f>
        <v>500000</v>
      </c>
      <c r="L7" s="11" t="s">
        <v>22</v>
      </c>
      <c r="M7" s="11" t="s">
        <v>22</v>
      </c>
      <c r="N7" s="16" t="s">
        <v>22</v>
      </c>
      <c r="O7" s="12"/>
      <c r="P7" s="12"/>
    </row>
    <row r="8" spans="1:17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7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1:17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17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17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</sheetData>
  <mergeCells count="2">
    <mergeCell ref="A7:F7"/>
    <mergeCell ref="A1:N1"/>
  </mergeCells>
  <pageMargins left="0.7" right="0.7" top="0.78740157499999996" bottom="0.78740157499999996" header="0.3" footer="0.3"/>
  <pageSetup paperSize="9" scale="67" orientation="landscape" r:id="rId1"/>
  <headerFooter>
    <oddHeader>&amp;LPříloha č. 8</oddHeader>
  </headerFooter>
  <ignoredErrors>
    <ignoredError sqref="D4 D5:D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3" ma:contentTypeDescription="Create a new document." ma:contentTypeScope="" ma:versionID="746ace46bb963ede2b578f5266006a20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809fb0f85498be776b4a91abfb142cb7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7B71A2-476A-4C89-8BAA-F03C6EE8FA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EEB69B-A563-48C7-9346-EC90507B8593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41d627bf-a106-4fea-95e5-243811067a0a"/>
    <ds:schemaRef ds:uri="http://schemas.microsoft.com/office/infopath/2007/PartnerControls"/>
    <ds:schemaRef ds:uri="http://schemas.openxmlformats.org/package/2006/metadata/core-properties"/>
    <ds:schemaRef ds:uri="332bf68d-6f68-4e32-bbd9-660cee6f1f29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8573ACF-5003-4803-861C-93B0AE274C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DT4-Lázně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Smiga Jan</dc:creator>
  <cp:keywords/>
  <dc:description/>
  <cp:lastModifiedBy>Smiga Jan</cp:lastModifiedBy>
  <cp:revision/>
  <dcterms:created xsi:type="dcterms:W3CDTF">2021-01-21T09:25:59Z</dcterms:created>
  <dcterms:modified xsi:type="dcterms:W3CDTF">2021-03-03T06:56:20Z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</Properties>
</file>