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Tabulky do ZK\"/>
    </mc:Choice>
  </mc:AlternateContent>
  <xr:revisionPtr revIDLastSave="0" documentId="13_ncr:1_{0FB79E01-6CF7-44A8-AA96-09C3CCDF4802}" xr6:coauthVersionLast="44" xr6:coauthVersionMax="44" xr10:uidLastSave="{00000000-0000-0000-0000-000000000000}"/>
  <bookViews>
    <workbookView xWindow="-120" yWindow="-120" windowWidth="29040" windowHeight="15840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dotace'!$B$3:$P$9</definedName>
    <definedName name="_xlnm.Print_Titles" localSheetId="0">'návrh podpořeni dotace'!$2:$3</definedName>
    <definedName name="_xlnm.Print_Area" localSheetId="0">'návrh podpořeni dotace'!$A$1:$P$7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22" l="1"/>
  <c r="K7" i="22"/>
  <c r="L7" i="22"/>
  <c r="M7" i="22"/>
  <c r="N7" i="22"/>
  <c r="I7" i="22" l="1"/>
  <c r="H7" i="22"/>
</calcChain>
</file>

<file path=xl/sharedStrings.xml><?xml version="1.0" encoding="utf-8"?>
<sst xmlns="http://schemas.openxmlformats.org/spreadsheetml/2006/main" count="38" uniqueCount="31">
  <si>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</si>
  <si>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</si>
  <si>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</si>
  <si>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</si>
  <si>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</si>
  <si>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</si>
  <si>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</si>
  <si>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</si>
  <si>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</si>
  <si>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</si>
  <si>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</si>
  <si>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</si>
  <si>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</si>
  <si>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</si>
  <si>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</si>
  <si>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</si>
  <si>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</si>
  <si>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</si>
  <si>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</si>
  <si>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</si>
  <si>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</si>
  <si>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Provozní</t>
  </si>
  <si>
    <t>Osobní</t>
  </si>
  <si>
    <t>IČO</t>
  </si>
  <si>
    <t>Nemocnice s poliklinikou Karviná-Ráj, příspěvková organizace</t>
  </si>
  <si>
    <t>Nákladové limity (v Kč)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</si>
  <si>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2021 do 31. prosince 2021, a stanovení maximální výše oprávněných provozních nákladů pro rok 2021 v rámci dotačního Programu na podporu poskytování sociálních služeb pro rok 2021 financovaného z kapitoly 313 – MPSV státního rozpočtu žadatelům </t>
  </si>
  <si>
    <t>Z toho minimální částka na platy, mzdy a jejich navýšení</t>
  </si>
  <si>
    <t>Zvýšení příspěvku na provoz (v Kč)</t>
  </si>
  <si>
    <t>Z toho na psychiatrickou reformu</t>
  </si>
  <si>
    <t>Návrh dotace stanoven dle článku III.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</si>
</sst>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3" fontId="4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/>
    <xf numFmtId="3" fontId="4" fillId="4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view="pageBreakPreview" zoomScale="70" zoomScaleNormal="100" zoomScaleSheetLayoutView="70" zoomScalePageLayoutView="90" workbookViewId="0">
      <selection sqref="A1:P1"/>
    </sheetView>
  </sheetViews>
  <sheetFormatPr defaultColWidth="4.7109375" defaultRowHeight="12.75" x14ac:dyDescent="0.2"/>
  <cols>
    <col min="1" max="1" width="6" customWidth="1"/>
    <col min="2" max="2" width="26.140625" style="2" customWidth="1"/>
    <col min="3" max="3" width="13.5703125" style="4" customWidth="1"/>
    <col min="4" max="4" width="14.85546875" style="2" customWidth="1"/>
    <col min="5" max="5" width="20.140625" style="2" customWidth="1"/>
    <col min="6" max="6" width="15.42578125" style="2" customWidth="1"/>
    <col min="7" max="7" width="19.42578125" style="2" customWidth="1"/>
    <col min="8" max="8" width="17.5703125" style="2" customWidth="1"/>
    <col min="9" max="11" width="16.140625" style="3" customWidth="1"/>
    <col min="12" max="12" width="18.7109375" style="3" customWidth="1"/>
    <col min="13" max="13" width="17" style="3" customWidth="1"/>
    <col min="14" max="14" width="16" style="3" customWidth="1"/>
    <col min="15" max="15" width="33.28515625" style="3" customWidth="1"/>
    <col min="16" max="16" width="19" style="1" customWidth="1"/>
  </cols>
  <sheetData>
    <row r="1" spans="1:16" ht="72" customHeight="1" x14ac:dyDescent="0.2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</row>
    <row r="2" spans="1:16" s="5" customFormat="1" ht="30.75" customHeight="1" x14ac:dyDescent="0.2">
      <c r="A2" s="29" t="s">
        <v>16</v>
      </c>
      <c r="B2" s="21" t="s">
        <v>0</v>
      </c>
      <c r="C2" s="21" t="s">
        <v>23</v>
      </c>
      <c r="D2" s="21" t="s">
        <v>1</v>
      </c>
      <c r="E2" s="17" t="s">
        <v>4</v>
      </c>
      <c r="F2" s="17" t="s">
        <v>17</v>
      </c>
      <c r="G2" s="17" t="s">
        <v>5</v>
      </c>
      <c r="H2" s="28" t="s">
        <v>6</v>
      </c>
      <c r="I2" s="15" t="s">
        <v>15</v>
      </c>
      <c r="J2" s="23" t="s">
        <v>28</v>
      </c>
      <c r="K2" s="24"/>
      <c r="L2" s="25"/>
      <c r="M2" s="19" t="s">
        <v>25</v>
      </c>
      <c r="N2" s="20"/>
      <c r="O2" s="17" t="s">
        <v>3</v>
      </c>
      <c r="P2" s="17" t="s">
        <v>7</v>
      </c>
    </row>
    <row r="3" spans="1:16" s="5" customFormat="1" ht="100.5" customHeight="1" x14ac:dyDescent="0.2">
      <c r="A3" s="29"/>
      <c r="B3" s="22"/>
      <c r="C3" s="22"/>
      <c r="D3" s="22"/>
      <c r="E3" s="18"/>
      <c r="F3" s="18"/>
      <c r="G3" s="18"/>
      <c r="H3" s="17"/>
      <c r="I3" s="16"/>
      <c r="J3" s="11" t="s">
        <v>2</v>
      </c>
      <c r="K3" s="11" t="s">
        <v>27</v>
      </c>
      <c r="L3" s="11" t="s">
        <v>29</v>
      </c>
      <c r="M3" s="6" t="s">
        <v>22</v>
      </c>
      <c r="N3" s="6" t="s">
        <v>21</v>
      </c>
      <c r="O3" s="18"/>
      <c r="P3" s="18"/>
    </row>
    <row r="4" spans="1:16" s="5" customFormat="1" ht="126" x14ac:dyDescent="0.2">
      <c r="A4" s="30">
        <v>1</v>
      </c>
      <c r="B4" s="31" t="s">
        <v>24</v>
      </c>
      <c r="C4" s="32">
        <v>844853</v>
      </c>
      <c r="D4" s="31" t="s">
        <v>10</v>
      </c>
      <c r="E4" s="31" t="s">
        <v>11</v>
      </c>
      <c r="F4" s="30">
        <v>9026461</v>
      </c>
      <c r="G4" s="31" t="s">
        <v>14</v>
      </c>
      <c r="H4" s="33">
        <v>42180000</v>
      </c>
      <c r="I4" s="34">
        <v>13666579</v>
      </c>
      <c r="J4" s="34">
        <v>10115000</v>
      </c>
      <c r="K4" s="34">
        <v>911000</v>
      </c>
      <c r="L4" s="34">
        <v>0</v>
      </c>
      <c r="M4" s="34">
        <v>12696041</v>
      </c>
      <c r="N4" s="34">
        <v>969959</v>
      </c>
      <c r="O4" s="7" t="s">
        <v>30</v>
      </c>
      <c r="P4" s="8" t="s">
        <v>18</v>
      </c>
    </row>
    <row r="5" spans="1:16" s="9" customFormat="1" ht="126" x14ac:dyDescent="0.2">
      <c r="A5" s="30">
        <v>2</v>
      </c>
      <c r="B5" s="31" t="s">
        <v>8</v>
      </c>
      <c r="C5" s="32">
        <v>534242</v>
      </c>
      <c r="D5" s="31" t="s">
        <v>10</v>
      </c>
      <c r="E5" s="31" t="s">
        <v>12</v>
      </c>
      <c r="F5" s="30">
        <v>1557033</v>
      </c>
      <c r="G5" s="31" t="s">
        <v>14</v>
      </c>
      <c r="H5" s="33">
        <v>14763000</v>
      </c>
      <c r="I5" s="34">
        <v>6000000</v>
      </c>
      <c r="J5" s="34">
        <v>4372000</v>
      </c>
      <c r="K5" s="34">
        <v>394000</v>
      </c>
      <c r="L5" s="34">
        <v>0</v>
      </c>
      <c r="M5" s="34">
        <v>5250000</v>
      </c>
      <c r="N5" s="34">
        <v>750000</v>
      </c>
      <c r="O5" s="7" t="s">
        <v>30</v>
      </c>
      <c r="P5" s="8" t="s">
        <v>20</v>
      </c>
    </row>
    <row r="6" spans="1:16" s="5" customFormat="1" ht="126" x14ac:dyDescent="0.2">
      <c r="A6" s="30">
        <v>3</v>
      </c>
      <c r="B6" s="31" t="s">
        <v>9</v>
      </c>
      <c r="C6" s="32">
        <v>844641</v>
      </c>
      <c r="D6" s="31" t="s">
        <v>10</v>
      </c>
      <c r="E6" s="31" t="s">
        <v>13</v>
      </c>
      <c r="F6" s="30">
        <v>5175709</v>
      </c>
      <c r="G6" s="31" t="s">
        <v>14</v>
      </c>
      <c r="H6" s="33">
        <v>17575000</v>
      </c>
      <c r="I6" s="34">
        <v>3900000</v>
      </c>
      <c r="J6" s="34">
        <v>3323000</v>
      </c>
      <c r="K6" s="34">
        <v>300000</v>
      </c>
      <c r="L6" s="34">
        <v>0</v>
      </c>
      <c r="M6" s="34">
        <v>3900000</v>
      </c>
      <c r="N6" s="34">
        <v>0</v>
      </c>
      <c r="O6" s="7" t="s">
        <v>30</v>
      </c>
      <c r="P6" s="8" t="s">
        <v>19</v>
      </c>
    </row>
    <row r="7" spans="1:16" s="10" customFormat="1" ht="29.25" customHeight="1" x14ac:dyDescent="0.2">
      <c r="A7" s="35" t="s">
        <v>2</v>
      </c>
      <c r="B7" s="36"/>
      <c r="C7" s="36"/>
      <c r="D7" s="36"/>
      <c r="E7" s="36"/>
      <c r="F7" s="36"/>
      <c r="G7" s="36"/>
      <c r="H7" s="37">
        <f>SUM(H4:H6)</f>
        <v>74518000</v>
      </c>
      <c r="I7" s="37">
        <f>SUM(I4:I6)</f>
        <v>23566579</v>
      </c>
      <c r="J7" s="37">
        <f t="shared" ref="J7:N7" si="0">SUM(J4:J6)</f>
        <v>17810000</v>
      </c>
      <c r="K7" s="37">
        <f t="shared" si="0"/>
        <v>1605000</v>
      </c>
      <c r="L7" s="37">
        <f t="shared" si="0"/>
        <v>0</v>
      </c>
      <c r="M7" s="37">
        <f t="shared" si="0"/>
        <v>21846041</v>
      </c>
      <c r="N7" s="37">
        <f t="shared" si="0"/>
        <v>1719959</v>
      </c>
      <c r="O7" s="26"/>
      <c r="P7" s="27"/>
    </row>
  </sheetData>
  <mergeCells count="16">
    <mergeCell ref="A7:G7"/>
    <mergeCell ref="O7:P7"/>
    <mergeCell ref="H2:H3"/>
    <mergeCell ref="O2:O3"/>
    <mergeCell ref="A2:A3"/>
    <mergeCell ref="A1:P1"/>
    <mergeCell ref="I2:I3"/>
    <mergeCell ref="P2:P3"/>
    <mergeCell ref="M2:N2"/>
    <mergeCell ref="B2:B3"/>
    <mergeCell ref="C2:C3"/>
    <mergeCell ref="D2:D3"/>
    <mergeCell ref="E2:E3"/>
    <mergeCell ref="F2:F3"/>
    <mergeCell ref="G2:G3"/>
    <mergeCell ref="J2:L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2020-01-23T13:41:15Z</cp:lastPrinted>
  <dcterms:created xsi:type="dcterms:W3CDTF">2013-05-07T10:50:57Z</dcterms:created>
  <dcterms:modified xsi:type="dcterms:W3CDTF">2021-02-12T10:38:56Z</dcterms:modified>
</cp:coreProperties>
</file>