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k_skava3700\OneDrive - Moravskoslezský kraj\Dokumenty\1) PROGRAMY A PROJEKTY\1. PODPORA PODNIKÁNÍ\2021\4. Hodnocení\Výsledky\"/>
    </mc:Choice>
  </mc:AlternateContent>
  <xr:revisionPtr revIDLastSave="1261" documentId="8_{4B5FF2EE-8BEF-4C5F-BD67-8F48F295D768}" xr6:coauthVersionLast="44" xr6:coauthVersionMax="45" xr10:uidLastSave="{9E8B2554-0F08-4A0D-947B-DB3E95DCC33A}"/>
  <bookViews>
    <workbookView xWindow="-120" yWindow="-120" windowWidth="29040" windowHeight="15840" xr2:uid="{D3E44042-ECFE-452E-A7AF-D272930E159D}"/>
  </bookViews>
  <sheets>
    <sheet name="VZF" sheetId="1" r:id="rId1"/>
  </sheets>
  <externalReferences>
    <externalReference r:id="rId2"/>
  </externalReferences>
  <definedNames>
    <definedName name="Forma">[1]Seznamy!$A$2:$A$78</definedName>
    <definedName name="Sídlo">[1]Seznamy!$C$2:$C$8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B9" i="1"/>
</calcChain>
</file>

<file path=xl/sharedStrings.xml><?xml version="1.0" encoding="utf-8"?>
<sst xmlns="http://schemas.openxmlformats.org/spreadsheetml/2006/main" count="54" uniqueCount="43">
  <si>
    <t xml:space="preserve">Fyzická osoba podnikající dle živnostenského zákona </t>
  </si>
  <si>
    <t>Společnost s ručením omezeným</t>
  </si>
  <si>
    <t>POŘADÍ</t>
  </si>
  <si>
    <t>ŽADATEL</t>
  </si>
  <si>
    <t>PRÁVNÍ FORMA ŽADATELE</t>
  </si>
  <si>
    <t>IČO ŽADATELE</t>
  </si>
  <si>
    <t>NÁZEV PROJEKTU</t>
  </si>
  <si>
    <t xml:space="preserve"> CELKOVÉ UZNATELNÉ NÁKLADY</t>
  </si>
  <si>
    <t>DOTACE (celkem)</t>
  </si>
  <si>
    <t>DOTACE (investiční část)</t>
  </si>
  <si>
    <t>DOTACE (neinvestiční část)</t>
  </si>
  <si>
    <t>SPOLUFINAN-COVÁNÍ</t>
  </si>
  <si>
    <t>Celkem</t>
  </si>
  <si>
    <t>Poznámka</t>
  </si>
  <si>
    <t>feed me s.r.o.</t>
  </si>
  <si>
    <t>08073872</t>
  </si>
  <si>
    <t>funkční potraviny</t>
  </si>
  <si>
    <t>Nikol Fukanová</t>
  </si>
  <si>
    <t>07852436</t>
  </si>
  <si>
    <t>Voucher pro začínající firmy - fyzické osoby</t>
  </si>
  <si>
    <t>Kateřina Nálepová</t>
  </si>
  <si>
    <t>00732753</t>
  </si>
  <si>
    <t>Dětský klubík DINO</t>
  </si>
  <si>
    <t>LIKOP, s.r.o.</t>
  </si>
  <si>
    <t>48397938</t>
  </si>
  <si>
    <t>Posílení obchodní pozice na zahraničních trzích</t>
  </si>
  <si>
    <t>Požitkáři s.r.o.</t>
  </si>
  <si>
    <t>10706810</t>
  </si>
  <si>
    <t>Okolokafe</t>
  </si>
  <si>
    <t>Pietrobikes s.r.o.</t>
  </si>
  <si>
    <t>07031190</t>
  </si>
  <si>
    <t>Kompozitový rám jízdního s titanovými spojkami vyrobenými pomocí 3D tisku</t>
  </si>
  <si>
    <t>Michal Jirásek</t>
  </si>
  <si>
    <t>75474646</t>
  </si>
  <si>
    <t>Nákupní vozík Kirla</t>
  </si>
  <si>
    <t>07</t>
  </si>
  <si>
    <t>11</t>
  </si>
  <si>
    <t>30</t>
  </si>
  <si>
    <t>38</t>
  </si>
  <si>
    <t>39</t>
  </si>
  <si>
    <t>41</t>
  </si>
  <si>
    <t>45</t>
  </si>
  <si>
    <t>Žadatel nesplnil kritéria formálních náležitostí a přijatelnosti.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</si>
</sst>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2" tint="-0.89992980742820516"/>
      <name val="Calibri"/>
      <family val="2"/>
      <scheme val="minor"/>
    </font>
    <font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4" fontId="1" fillId="0" borderId="0" applyFill="0" applyBorder="0" applyProtection="0">
      <alignment horizontal="right" vertical="center" indent="2"/>
    </xf>
  </cellStyleXfs>
  <cellXfs count="10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right" vertical="center" indent="1"/>
    </xf>
    <xf numFmtId="0" fontId="2" fillId="0" borderId="0" xfId="0" applyFont="1"/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 vertical="center" wrapText="1" indent="1"/>
    </xf>
    <xf numFmtId="49" fontId="0" fillId="0" borderId="0" xfId="1" applyNumberFormat="1" applyFont="1" applyAlignment="1">
      <alignment horizontal="left" vertical="center" wrapText="1" indent="1"/>
    </xf>
    <xf numFmtId="10" fontId="0" fillId="0" borderId="0" xfId="0" applyNumberFormat="1" applyAlignment="1">
      <alignment horizontal="center" vertical="center"/>
    </xf>
  </cellXfs>
  <cellStyles count="2">
    <cellStyle name="Datum" xfId="1" xr:uid="{FAF46C15-92F6-4706-A428-9626A6654BD8}"/>
    <cellStyle name="Normální" xfId="0" builtinId="0"/>
  </cellStyles>
  <dxfs count="15">
    <dxf>
      <numFmt numFmtId="164" formatCode="#,##0\ &quot;Kč&quot;"/>
    </dxf>
    <dxf>
      <alignment horizontal="center" vertical="bottom" textRotation="0" wrapText="0" indent="0" justifyLastLine="0" shrinkToFit="0" readingOrder="0"/>
    </dxf>
    <dxf>
      <numFmt numFmtId="30" formatCode="@"/>
      <alignment horizontal="left" vertical="center" textRotation="0" wrapText="1" indent="1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64" formatCode="#,##0\ &quot;Kč&quot;"/>
      <alignment horizontal="right" vertical="center" textRotation="0" wrapText="0" indent="1" justifyLastLine="0" shrinkToFit="0" readingOrder="0"/>
    </dxf>
    <dxf>
      <numFmt numFmtId="164" formatCode="#,##0\ &quot;Kč&quot;"/>
      <alignment horizontal="right" vertical="center" textRotation="0" wrapText="0" indent="1" justifyLastLine="0" shrinkToFit="0" readingOrder="0"/>
    </dxf>
    <dxf>
      <font>
        <b/>
      </font>
      <numFmt numFmtId="164" formatCode="#,##0\ &quot;Kč&quot;"/>
      <alignment horizontal="right" vertical="center" textRotation="0" wrapText="0" indent="1" justifyLastLine="0" shrinkToFit="0" readingOrder="0"/>
    </dxf>
    <dxf>
      <numFmt numFmtId="164" formatCode="#,##0\ &quot;Kč&quot;"/>
      <alignment horizontal="right" vertical="center" textRotation="0" wrapText="0" indent="1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</font>
      <alignment vertical="center" textRotation="0" indent="0" justifyLastLine="0" shrinkToFit="0" readingOrder="0"/>
    </dxf>
    <dxf>
      <font>
        <b val="0"/>
      </font>
      <alignment horizontal="center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sk_skava3700\OneDrive%20-%20Moravskoslezsk&#253;%20kraj\Dokumenty\1)%20PROGRAMY%20A%20PROJEKTY\1.%20PODPORA%20PODNIK&#193;N&#205;\Ostatn&#237;\PP_Tabulk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nikání"/>
      <sheetName val="Seznamy"/>
      <sheetName val="Informace"/>
    </sheetNames>
    <sheetDataSet>
      <sheetData sheetId="0"/>
      <sheetData sheetId="1">
        <row r="2">
          <cell r="A2" t="str">
            <v xml:space="preserve">Fyzická osoba podnikající dle živnostenského zákona </v>
          </cell>
          <cell r="C2" t="str">
            <v>Frýdek-Místek</v>
          </cell>
        </row>
        <row r="3">
          <cell r="A3" t="str">
            <v>Fyzická osoba podnikající dle jiných zákonů než živnostenského a zákona o zemědělství</v>
          </cell>
          <cell r="C3" t="str">
            <v>Bruntál</v>
          </cell>
        </row>
        <row r="4">
          <cell r="A4" t="str">
            <v>Zemědělský podnikatel - fyzická osoba</v>
          </cell>
          <cell r="C4" t="str">
            <v>Karviná</v>
          </cell>
        </row>
        <row r="5">
          <cell r="A5" t="str">
            <v>Veřejná obchodní společnost</v>
          </cell>
          <cell r="C5" t="str">
            <v>Nový Jičín</v>
          </cell>
        </row>
        <row r="6">
          <cell r="A6" t="str">
            <v>Společnost s ručením omezeným</v>
          </cell>
          <cell r="C6" t="str">
            <v>Opava</v>
          </cell>
        </row>
        <row r="7">
          <cell r="A7" t="str">
            <v>Společnost komanditní</v>
          </cell>
          <cell r="C7" t="str">
            <v>Ostrava-město</v>
          </cell>
        </row>
        <row r="8">
          <cell r="A8" t="str">
            <v>Společný podnik</v>
          </cell>
          <cell r="C8" t="str">
            <v>Mimo MSK</v>
          </cell>
        </row>
        <row r="9">
          <cell r="A9" t="str">
            <v>Zájmové sdružení</v>
          </cell>
        </row>
        <row r="10">
          <cell r="A10" t="str">
            <v>Nadace</v>
          </cell>
        </row>
        <row r="11">
          <cell r="A11" t="str">
            <v>Nadační fond</v>
          </cell>
        </row>
        <row r="12">
          <cell r="A12" t="str">
            <v>Akciová společnost</v>
          </cell>
        </row>
        <row r="13">
          <cell r="A13" t="str">
            <v>Obecně prospěšná společnost</v>
          </cell>
        </row>
        <row r="14">
          <cell r="A14" t="str">
            <v>Společenství vlastníků jednotek</v>
          </cell>
        </row>
        <row r="15">
          <cell r="A15" t="str">
            <v>Komoditní burza</v>
          </cell>
        </row>
        <row r="16">
          <cell r="A16" t="str">
            <v>Ústav</v>
          </cell>
        </row>
        <row r="17">
          <cell r="A17" t="str">
            <v>Družstvo</v>
          </cell>
        </row>
        <row r="18">
          <cell r="A18" t="str">
            <v>Státní podnik</v>
          </cell>
        </row>
        <row r="19">
          <cell r="A19" t="str">
            <v>Česká národní banka</v>
          </cell>
        </row>
        <row r="20">
          <cell r="A20" t="str">
            <v>Organizační složka státu</v>
          </cell>
        </row>
        <row r="21">
          <cell r="A21" t="str">
            <v>Stálý rozhodčí soud</v>
          </cell>
        </row>
        <row r="22">
          <cell r="A22" t="str">
            <v>Příspěvková organizace</v>
          </cell>
        </row>
        <row r="23">
          <cell r="A23" t="str">
            <v>Správa železniční dopravní cesty, státní organizace</v>
          </cell>
        </row>
        <row r="24">
          <cell r="A24" t="str">
            <v>Rada pro veřejný dohled nad auditem</v>
          </cell>
        </row>
        <row r="25">
          <cell r="A25" t="str">
            <v>Veřejnoprávní instituce (ČT, Čro, ČTK)</v>
          </cell>
        </row>
        <row r="26">
          <cell r="A26" t="str">
            <v>Fond (ze zákona)</v>
          </cell>
        </row>
        <row r="27">
          <cell r="A27" t="str">
            <v>Zdravotní pojišťovna</v>
          </cell>
        </row>
        <row r="28">
          <cell r="A28" t="str">
            <v>Odštěpný závod zahraniční právnické osoby</v>
          </cell>
        </row>
        <row r="29">
          <cell r="A29" t="str">
            <v>Organizační složka zahraničního nadačního fondu</v>
          </cell>
        </row>
        <row r="30">
          <cell r="A30" t="str">
            <v>Organizační složka zahraniční nadace</v>
          </cell>
        </row>
        <row r="31">
          <cell r="A31" t="str">
            <v>Zahračniční fyzická osoba</v>
          </cell>
        </row>
        <row r="32">
          <cell r="A32" t="str">
            <v>Odštěpný závod zahraniční fyzické osoby</v>
          </cell>
        </row>
        <row r="33">
          <cell r="A33" t="str">
            <v>Zastoupení zahraniční banky</v>
          </cell>
        </row>
        <row r="34">
          <cell r="A34" t="str">
            <v>Odštěpný závod nebo jiná organizační složka podniku zapisující se do obchodního rejstříku</v>
          </cell>
        </row>
        <row r="35">
          <cell r="A35" t="str">
            <v>Samotná drobná provozovna obecního úřadu</v>
          </cell>
        </row>
        <row r="36">
          <cell r="A36" t="str">
            <v>Podílový, penzijní fond</v>
          </cell>
        </row>
        <row r="37">
          <cell r="A37" t="str">
            <v>Vysoká škola</v>
          </cell>
        </row>
        <row r="38">
          <cell r="A38" t="str">
            <v>Školská právnická osoba</v>
          </cell>
        </row>
        <row r="39">
          <cell r="A39" t="str">
            <v>Veřejná výzkumná instituce</v>
          </cell>
        </row>
        <row r="40">
          <cell r="A40" t="str">
            <v>Zvláštní organizace pro zastoupení českých zájmů v mezinárodních nevládních organizacích</v>
          </cell>
        </row>
        <row r="41">
          <cell r="A41" t="str">
            <v>Podnik nebo hospodářské zařízení sdružení</v>
          </cell>
        </row>
        <row r="42">
          <cell r="A42" t="str">
            <v>Spolek</v>
          </cell>
        </row>
        <row r="43">
          <cell r="A43" t="str">
            <v>Odborová organizace</v>
          </cell>
        </row>
        <row r="44">
          <cell r="A44" t="str">
            <v>Organizace zaměstnavatelů</v>
          </cell>
        </row>
        <row r="45">
          <cell r="A45" t="str">
            <v>Politická strana, politické hnutí</v>
          </cell>
        </row>
        <row r="46">
          <cell r="A46" t="str">
            <v>Podnik nebo hospodářské zařízení politické strany</v>
          </cell>
        </row>
        <row r="47">
          <cell r="A47" t="str">
            <v>Církve a náboženské společnosti</v>
          </cell>
        </row>
        <row r="48">
          <cell r="A48" t="str">
            <v>Evidované církevní právnické osoby</v>
          </cell>
        </row>
        <row r="49">
          <cell r="A49" t="str">
            <v>Svazy církví a náboženských společností</v>
          </cell>
        </row>
        <row r="50">
          <cell r="A50" t="str">
            <v>Organizační jednotka sdružení</v>
          </cell>
        </row>
        <row r="51">
          <cell r="A51" t="str">
            <v>Organizační jednotka politické strany, politického hnutí</v>
          </cell>
        </row>
        <row r="52">
          <cell r="A52" t="str">
            <v>Organizační jednotka odborová organizace a organizace zaměstnavatelů</v>
          </cell>
        </row>
        <row r="53">
          <cell r="A53" t="str">
            <v>Organizační jednotka zvláštní organizace pro zastoupení českých zájmů v mezinárodních nevládních organizacích</v>
          </cell>
        </row>
        <row r="54">
          <cell r="A54" t="str">
            <v>Pobočný spolek</v>
          </cell>
        </row>
        <row r="55">
          <cell r="A55" t="str">
            <v>Stavovská organizace - profesní komora</v>
          </cell>
        </row>
        <row r="56">
          <cell r="A56" t="str">
            <v>Komora (s výjimkou profesních komor)</v>
          </cell>
        </row>
        <row r="57">
          <cell r="A57" t="str">
            <v>Zájmové sdružení právnických osob</v>
          </cell>
        </row>
        <row r="58">
          <cell r="A58" t="str">
            <v>Honební společenstvo</v>
          </cell>
        </row>
        <row r="59">
          <cell r="A59" t="str">
            <v>Dobrovolný svazek obcí</v>
          </cell>
        </row>
        <row r="60">
          <cell r="A60" t="str">
            <v>Obec nebo městská část hlavního města Prahy</v>
          </cell>
        </row>
        <row r="61">
          <cell r="A61" t="str">
            <v>Kraj a hl. m. Praha</v>
          </cell>
        </row>
        <row r="62">
          <cell r="A62" t="str">
            <v>Regionální rada regionu soudržnosti</v>
          </cell>
        </row>
        <row r="63">
          <cell r="A63" t="str">
            <v>Zastupitelský orgán jiných států</v>
          </cell>
        </row>
        <row r="64">
          <cell r="A64" t="str">
            <v>Zahraniční spolek</v>
          </cell>
        </row>
        <row r="65">
          <cell r="A65" t="str">
            <v>Mezinárodní odborová organizace</v>
          </cell>
        </row>
        <row r="66">
          <cell r="A66" t="str">
            <v>Mezinárodní organizace zaměstnavatelů</v>
          </cell>
        </row>
        <row r="67">
          <cell r="A67" t="str">
            <v>Zahraniční kulturní, informační středisko, rozhlasová, tisková a televizní agentura</v>
          </cell>
        </row>
        <row r="68">
          <cell r="A68" t="str">
            <v>Mezinárodní nevládní organizace</v>
          </cell>
        </row>
        <row r="69">
          <cell r="A69" t="str">
            <v>Organizační jednotka mezinárodní nevládní organizace</v>
          </cell>
        </row>
        <row r="70">
          <cell r="A70" t="str">
            <v>Evropské hospodářské zájmové sdružení</v>
          </cell>
        </row>
        <row r="71">
          <cell r="A71" t="str">
            <v>Evropská společnost</v>
          </cell>
        </row>
        <row r="72">
          <cell r="A72" t="str">
            <v>Evropská družstevní společnost</v>
          </cell>
        </row>
        <row r="73">
          <cell r="A73" t="str">
            <v>Zahraniční pobočný spolek</v>
          </cell>
        </row>
        <row r="74">
          <cell r="A74" t="str">
            <v>Evropské seskupení pro územní spolupráci</v>
          </cell>
        </row>
        <row r="75">
          <cell r="A75" t="str">
            <v>Subjekt právním řádem výslovně neupravený</v>
          </cell>
        </row>
        <row r="76">
          <cell r="A76" t="str">
            <v>Mezinárodní vojenská organizace vzniklá na základě mezinárodní smlouvy</v>
          </cell>
        </row>
        <row r="77">
          <cell r="A77" t="str">
            <v>Právnická osoba zřízená zvláštním zákonem zapisovaná do veřejného rejstříku</v>
          </cell>
        </row>
        <row r="78">
          <cell r="A78" t="str">
            <v>Zatím neurčeno</v>
          </cell>
        </row>
      </sheetData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78B674A-CC39-4496-B573-AB53E3F3AA87}" name="Tabulka1" displayName="Tabulka1" ref="A1:K9" totalsRowCount="1" headerRowDxfId="14" dataDxfId="13">
  <autoFilter ref="A1:K8" xr:uid="{198B296D-FCF8-478C-B312-6D73B5DEBF62}"/>
  <tableColumns count="11">
    <tableColumn id="1" xr3:uid="{F289AAB1-E641-4D66-BF1D-5240741415CC}" name="POŘADÍ" totalsRowLabel="Celkem" dataDxfId="12"/>
    <tableColumn id="2" xr3:uid="{C93787B3-08C9-49F7-8201-438BBA9084F0}" name="ŽADATEL" totalsRowFunction="count" dataDxfId="11" totalsRowDxfId="1"/>
    <tableColumn id="3" xr3:uid="{E3BD98E2-BFF7-479B-B599-818293397450}" name="PRÁVNÍ FORMA ŽADATELE" dataDxfId="10"/>
    <tableColumn id="4" xr3:uid="{5B9B596B-6273-4866-8097-E92C28112875}" name="IČO ŽADATELE" dataDxfId="9"/>
    <tableColumn id="5" xr3:uid="{E3C26F78-92E9-4284-879C-C6C80A487BF4}" name="NÁZEV PROJEKTU" dataDxfId="8"/>
    <tableColumn id="12" xr3:uid="{A8E6FBCD-64B5-431E-9CF1-F5C9A8F67898}" name=" CELKOVÉ UZNATELNÉ NÁKLADY" dataDxfId="7"/>
    <tableColumn id="13" xr3:uid="{643EC2EF-4C52-46C3-B246-EE6517238658}" name="DOTACE (celkem)" totalsRowFunction="sum" dataDxfId="6" totalsRowDxfId="0"/>
    <tableColumn id="14" xr3:uid="{9E49F67C-47E6-4B07-BEE2-DE54888E6CD1}" name="DOTACE (investiční část)" dataDxfId="5"/>
    <tableColumn id="15" xr3:uid="{DF983726-0CB5-45A5-BF60-320E4E468107}" name="DOTACE (neinvestiční část)" dataDxfId="4"/>
    <tableColumn id="16" xr3:uid="{B7C67F37-8FF9-49A9-B92A-C73ADD56C238}" name="SPOLUFINAN-COVÁNÍ" dataDxfId="3" dataCellStyle="Procenta"/>
    <tableColumn id="22" xr3:uid="{46E7DF17-BB3A-4FFA-A13B-CAB66E2554D1}" name="Poznámka" dataDxfId="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2AC22-E897-45D4-8F88-4637B866772F}">
  <sheetPr>
    <pageSetUpPr fitToPage="1"/>
  </sheetPr>
  <dimension ref="A1:L9"/>
  <sheetViews>
    <sheetView tabSelected="1" zoomScale="80" zoomScaleNormal="8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16" sqref="J16"/>
    </sheetView>
  </sheetViews>
  <sheetFormatPr defaultRowHeight="15" x14ac:dyDescent="0.25"/>
  <cols>
    <col min="1" max="1" width="10" customWidth="1"/>
    <col min="2" max="2" width="21.28515625" customWidth="1"/>
    <col min="3" max="3" width="23.28515625" customWidth="1"/>
    <col min="4" max="4" width="14.140625" customWidth="1"/>
    <col min="5" max="5" width="38.28515625" customWidth="1"/>
    <col min="6" max="6" width="17.28515625" customWidth="1"/>
    <col min="7" max="7" width="14.140625" customWidth="1"/>
    <col min="8" max="8" width="12.85546875" customWidth="1"/>
    <col min="9" max="9" width="14" customWidth="1"/>
    <col min="10" max="10" width="13.42578125" customWidth="1"/>
    <col min="11" max="11" width="48.140625" customWidth="1"/>
  </cols>
  <sheetData>
    <row r="1" spans="1:12" s="3" customFormat="1" ht="45" x14ac:dyDescent="0.25">
      <c r="A1" s="3" t="s">
        <v>2</v>
      </c>
      <c r="B1" s="3" t="s">
        <v>3</v>
      </c>
      <c r="C1" s="3" t="s">
        <v>4</v>
      </c>
      <c r="D1" s="3" t="s">
        <v>5</v>
      </c>
      <c r="E1" s="3" t="s">
        <v>6</v>
      </c>
      <c r="F1" s="3" t="s">
        <v>7</v>
      </c>
      <c r="G1" s="3" t="s">
        <v>8</v>
      </c>
      <c r="H1" s="3" t="s">
        <v>9</v>
      </c>
      <c r="I1" s="3" t="s">
        <v>10</v>
      </c>
      <c r="J1" s="3" t="s">
        <v>11</v>
      </c>
      <c r="K1" s="3" t="s">
        <v>13</v>
      </c>
    </row>
    <row r="2" spans="1:12" ht="30" x14ac:dyDescent="0.25">
      <c r="A2" s="6" t="s">
        <v>35</v>
      </c>
      <c r="B2" s="7" t="s">
        <v>14</v>
      </c>
      <c r="C2" s="7" t="s">
        <v>1</v>
      </c>
      <c r="D2" s="6" t="s">
        <v>15</v>
      </c>
      <c r="E2" s="8" t="s">
        <v>16</v>
      </c>
      <c r="F2" s="4">
        <v>100000</v>
      </c>
      <c r="G2" s="4">
        <v>70000</v>
      </c>
      <c r="H2" s="4">
        <v>0</v>
      </c>
      <c r="I2" s="4">
        <v>70000</v>
      </c>
      <c r="J2" s="9">
        <v>0.7</v>
      </c>
      <c r="K2" s="7" t="s">
        <v>42</v>
      </c>
    </row>
    <row r="3" spans="1:12" ht="45" x14ac:dyDescent="0.25">
      <c r="A3" s="6" t="s">
        <v>36</v>
      </c>
      <c r="B3" s="7" t="s">
        <v>17</v>
      </c>
      <c r="C3" s="7" t="s">
        <v>0</v>
      </c>
      <c r="D3" s="6" t="s">
        <v>18</v>
      </c>
      <c r="E3" s="8" t="s">
        <v>19</v>
      </c>
      <c r="F3" s="4">
        <v>142927</v>
      </c>
      <c r="G3" s="4">
        <v>100000</v>
      </c>
      <c r="H3" s="4">
        <v>0</v>
      </c>
      <c r="I3" s="4">
        <v>100000</v>
      </c>
      <c r="J3" s="9">
        <v>0.69965786730288893</v>
      </c>
      <c r="K3" s="7" t="s">
        <v>42</v>
      </c>
      <c r="L3" s="5"/>
    </row>
    <row r="4" spans="1:12" ht="45" x14ac:dyDescent="0.25">
      <c r="A4" s="6" t="s">
        <v>37</v>
      </c>
      <c r="B4" s="7" t="s">
        <v>20</v>
      </c>
      <c r="C4" s="7" t="s">
        <v>0</v>
      </c>
      <c r="D4" s="6" t="s">
        <v>21</v>
      </c>
      <c r="E4" s="8" t="s">
        <v>22</v>
      </c>
      <c r="F4" s="4">
        <v>130000</v>
      </c>
      <c r="G4" s="4">
        <v>91000</v>
      </c>
      <c r="H4" s="4">
        <v>0</v>
      </c>
      <c r="I4" s="4">
        <v>91000</v>
      </c>
      <c r="J4" s="9">
        <v>0.7</v>
      </c>
      <c r="K4" s="7" t="s">
        <v>42</v>
      </c>
    </row>
    <row r="5" spans="1:12" ht="30" x14ac:dyDescent="0.25">
      <c r="A5" s="6" t="s">
        <v>38</v>
      </c>
      <c r="B5" s="7" t="s">
        <v>23</v>
      </c>
      <c r="C5" s="7" t="s">
        <v>1</v>
      </c>
      <c r="D5" s="6" t="s">
        <v>24</v>
      </c>
      <c r="E5" s="8" t="s">
        <v>25</v>
      </c>
      <c r="F5" s="4">
        <v>802800</v>
      </c>
      <c r="G5" s="4">
        <v>401400</v>
      </c>
      <c r="H5" s="4">
        <v>0</v>
      </c>
      <c r="I5" s="4">
        <v>401400</v>
      </c>
      <c r="J5" s="9">
        <v>0.5</v>
      </c>
      <c r="K5" s="7" t="s">
        <v>42</v>
      </c>
    </row>
    <row r="6" spans="1:12" ht="30" x14ac:dyDescent="0.25">
      <c r="A6" s="6" t="s">
        <v>39</v>
      </c>
      <c r="B6" s="7" t="s">
        <v>26</v>
      </c>
      <c r="C6" s="7" t="s">
        <v>1</v>
      </c>
      <c r="D6" s="6" t="s">
        <v>27</v>
      </c>
      <c r="E6" s="8" t="s">
        <v>28</v>
      </c>
      <c r="F6" s="4">
        <v>400000</v>
      </c>
      <c r="G6" s="4">
        <v>100000</v>
      </c>
      <c r="H6" s="4">
        <v>0</v>
      </c>
      <c r="I6" s="4">
        <v>100000</v>
      </c>
      <c r="J6" s="9">
        <v>0.25</v>
      </c>
      <c r="K6" s="7" t="s">
        <v>42</v>
      </c>
    </row>
    <row r="7" spans="1:12" ht="30" x14ac:dyDescent="0.25">
      <c r="A7" s="6" t="s">
        <v>40</v>
      </c>
      <c r="B7" s="7" t="s">
        <v>29</v>
      </c>
      <c r="C7" s="7" t="s">
        <v>1</v>
      </c>
      <c r="D7" s="6" t="s">
        <v>30</v>
      </c>
      <c r="E7" s="8" t="s">
        <v>31</v>
      </c>
      <c r="F7" s="4">
        <v>642000</v>
      </c>
      <c r="G7" s="4">
        <v>449400</v>
      </c>
      <c r="H7" s="4">
        <v>0</v>
      </c>
      <c r="I7" s="4">
        <v>449400</v>
      </c>
      <c r="J7" s="9">
        <v>0.7</v>
      </c>
      <c r="K7" s="7" t="s">
        <v>42</v>
      </c>
    </row>
    <row r="8" spans="1:12" ht="45" x14ac:dyDescent="0.25">
      <c r="A8" s="6" t="s">
        <v>41</v>
      </c>
      <c r="B8" s="7" t="s">
        <v>32</v>
      </c>
      <c r="C8" s="7" t="s">
        <v>0</v>
      </c>
      <c r="D8" s="6" t="s">
        <v>33</v>
      </c>
      <c r="E8" s="8" t="s">
        <v>34</v>
      </c>
      <c r="F8" s="4">
        <v>150000</v>
      </c>
      <c r="G8" s="4">
        <v>100000</v>
      </c>
      <c r="H8" s="4">
        <v>0</v>
      </c>
      <c r="I8" s="4">
        <v>100000</v>
      </c>
      <c r="J8" s="9">
        <v>0.66666666666666663</v>
      </c>
      <c r="K8" s="7" t="s">
        <v>42</v>
      </c>
    </row>
    <row r="9" spans="1:12" x14ac:dyDescent="0.25">
      <c r="A9" t="s">
        <v>12</v>
      </c>
      <c r="B9" s="2">
        <f>SUBTOTAL(103,Tabulka1[ŽADATEL])</f>
        <v>7</v>
      </c>
      <c r="G9" s="1">
        <f>SUBTOTAL(109,Tabulka1[DOTACE (celkem)])</f>
        <v>1311800</v>
      </c>
    </row>
  </sheetData>
  <dataValidations disablePrompts="1" count="1">
    <dataValidation type="list" allowBlank="1" showInputMessage="1" showErrorMessage="1" sqref="C2:C5 C7:C8" xr:uid="{22AFED15-ACED-4E12-B97E-1A37BB4AB681}">
      <formula1>Forma</formula1>
    </dataValidation>
  </dataValidations>
  <pageMargins left="0.70866141732283472" right="0.70866141732283472" top="0.78740157480314965" bottom="0.78740157480314965" header="0.31496062992125984" footer="0.31496062992125984"/>
  <pageSetup paperSize="9" scale="57" orientation="landscape" r:id="rId1"/>
  <headerFooter>
    <oddHeader>&amp;LPříloha č. 7_Seznam vyřazených žádostí</oddHead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0" ma:contentTypeDescription="Create a new document." ma:contentTypeScope="" ma:versionID="156e4e9b18418bfdc7b89f8714c8a855">
  <xsd:schema xmlns:xsd="http://www.w3.org/2001/XMLSchema" xmlns:xs="http://www.w3.org/2001/XMLSchema" xmlns:p="http://schemas.microsoft.com/office/2006/metadata/properties" xmlns:ns3="332bf68d-6f68-4e32-bbd9-660cee6f1f29" targetNamespace="http://schemas.microsoft.com/office/2006/metadata/properties" ma:root="true" ma:fieldsID="4487196bd1c01f875cafeb310c93ad1a" ns3:_="">
    <xsd:import namespace="332bf68d-6f68-4e32-bbd9-660cee6f1f2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F5AF2F-6CC0-4AE0-929C-566ABDC6D9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9B5A31-26EA-4909-B0B8-EEC0BA3B8F17}">
  <ds:schemaRefs>
    <ds:schemaRef ds:uri="http://www.w3.org/XML/1998/namespace"/>
    <ds:schemaRef ds:uri="332bf68d-6f68-4e32-bbd9-660cee6f1f29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CCD48B0-4E00-425F-B814-D1D7E08DAA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VZF</vt:lpstr>
    </vt:vector>
  </TitlesOfParts>
  <Company>Moravskoslezsky kraj - krajsky urad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Škáva Adam</dc:creator>
  <cp:lastModifiedBy>Škáva Adam</cp:lastModifiedBy>
  <cp:lastPrinted>2021-05-17T10:44:55Z</cp:lastPrinted>
  <dcterms:created xsi:type="dcterms:W3CDTF">2021-04-17T13:21:56Z</dcterms:created>
  <dcterms:modified xsi:type="dcterms:W3CDTF">2021-05-17T10:45:12Z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</Properties>
</file>