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sk_ticha3107\OneDrive - Moravskoslezský kraj\Dokumenty\_N_Ticha C\plocha\PPD\PPD 2021\poskytnutí dotací\RK\"/>
    </mc:Choice>
  </mc:AlternateContent>
  <xr:revisionPtr revIDLastSave="37" documentId="8_{AA51D202-244E-4FF2-BD11-5AF8DACA404D}" xr6:coauthVersionLast="44" xr6:coauthVersionMax="44" xr10:uidLastSave="{9C1A3B89-79D2-479F-9E5E-70E1BDD14882}"/>
  <bookViews>
    <workbookView xWindow="-120" yWindow="-120" windowWidth="29040" windowHeight="15840" xr2:uid="{72019CCE-8C10-4E90-A645-BEF8CAEB32B0}"/>
  </bookViews>
  <sheets>
    <sheet name="List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49" i="1" l="1"/>
</calcChain>
</file>

<file path=xl/sharedStrings.xml><?xml version="1.0" encoding="utf-8"?>
<sst xmlns="http://schemas.openxmlformats.org/spreadsheetml/2006/main" count="332" uniqueCount="200">
  <si>
    <t>pořadové číslo</t>
  </si>
  <si>
    <t>číslo ve VFP</t>
  </si>
  <si>
    <t>evidenční číslo projektu</t>
  </si>
  <si>
    <t>žadatel</t>
  </si>
  <si>
    <t xml:space="preserve">právní forma </t>
  </si>
  <si>
    <t>počet obyvatel</t>
  </si>
  <si>
    <t>IČ</t>
  </si>
  <si>
    <t>název projektu</t>
  </si>
  <si>
    <t>Celkem bodů průměr</t>
  </si>
  <si>
    <t>celkové uznatelné náklady  projektu (Kč)</t>
  </si>
  <si>
    <t>podíl dotace na CUN (%)</t>
  </si>
  <si>
    <t>požadovaná dotace (Kč)</t>
  </si>
  <si>
    <t>de minimis</t>
  </si>
  <si>
    <t>KUMSX02EQXOU</t>
  </si>
  <si>
    <t>Palkovice</t>
  </si>
  <si>
    <t>obec</t>
  </si>
  <si>
    <t>00297054</t>
  </si>
  <si>
    <t>Energetické úspory v objektu ZŠ v Palkovicích</t>
  </si>
  <si>
    <t>1.1.2021 - 30.6.2023</t>
  </si>
  <si>
    <t>KUMSX02EER0O</t>
  </si>
  <si>
    <t>Frýdlant nad Ostravicí</t>
  </si>
  <si>
    <t>město</t>
  </si>
  <si>
    <t>00296651</t>
  </si>
  <si>
    <t>Dokumentace pro provádění stavby - Fit a relax zóna u řeky Ostravice</t>
  </si>
  <si>
    <t>KUMSX02EPIEI</t>
  </si>
  <si>
    <t>Lomnice</t>
  </si>
  <si>
    <t>00296198</t>
  </si>
  <si>
    <t>Projektová dokumentace rekonstrukce obecního domu</t>
  </si>
  <si>
    <t>KUMSX02ELDMT</t>
  </si>
  <si>
    <t>Jablunkov</t>
  </si>
  <si>
    <t>00296759</t>
  </si>
  <si>
    <t>Chodník podél hřbitovní zdi v Jablunkově</t>
  </si>
  <si>
    <t>KUMSX02EQFYY</t>
  </si>
  <si>
    <t>Litultovice</t>
  </si>
  <si>
    <t>městys</t>
  </si>
  <si>
    <t>00300381</t>
  </si>
  <si>
    <t>Projektová dokumentace:  Zasakovací příkop v intravilánu obce Litultovice</t>
  </si>
  <si>
    <t>KUMSX02EQVFH</t>
  </si>
  <si>
    <t>Štramberk</t>
  </si>
  <si>
    <t>00298468</t>
  </si>
  <si>
    <t>Dopravně stavební úpravy místní komunikace ulice Zauličí ve Štramberku</t>
  </si>
  <si>
    <t>KUMSX02EH9KB</t>
  </si>
  <si>
    <t>Bohušov</t>
  </si>
  <si>
    <t>00295876</t>
  </si>
  <si>
    <t>Příprava projektové dokumentace na výstavbu kanalizace v obci Bohušov</t>
  </si>
  <si>
    <t>KUMSX02EPEU2</t>
  </si>
  <si>
    <t>Libhošť</t>
  </si>
  <si>
    <t>Rekonstrukce hasičské zbrojnice</t>
  </si>
  <si>
    <t>Nový Jičín</t>
  </si>
  <si>
    <t>KUMSX02EQL28</t>
  </si>
  <si>
    <t>Chuchelná</t>
  </si>
  <si>
    <t>00300161</t>
  </si>
  <si>
    <t>Nakládání s odpadními vodami komunálního charakteru v obci Chuchelná místní část Resta</t>
  </si>
  <si>
    <t>Kravaře</t>
  </si>
  <si>
    <t>KUMSX02EQ6O3</t>
  </si>
  <si>
    <t>Dobrá</t>
  </si>
  <si>
    <t>00296589</t>
  </si>
  <si>
    <t>Úprava vstupních prostor před hlavním vchodem do ZŠ Dobrá</t>
  </si>
  <si>
    <t>KUMSX02EOVF7</t>
  </si>
  <si>
    <t>Neplachovice</t>
  </si>
  <si>
    <t>00561193</t>
  </si>
  <si>
    <t>Pořízení projektové dokumentace - Sportovní areál Neplachovice""</t>
  </si>
  <si>
    <t>KUMSX02EMUPQ</t>
  </si>
  <si>
    <t>Tísek</t>
  </si>
  <si>
    <t>00298484</t>
  </si>
  <si>
    <t>Rekonstrukce budovy Základní školy v Tísku - projektová dokumentace</t>
  </si>
  <si>
    <t>KUMSX02EL58B</t>
  </si>
  <si>
    <t>Krmelín</t>
  </si>
  <si>
    <t>00296848</t>
  </si>
  <si>
    <t>Pořízení projektové dokumentace - Nová školní družina u ZŠ Krmelín</t>
  </si>
  <si>
    <t>KUMSX02EOX1R</t>
  </si>
  <si>
    <t>Ropice</t>
  </si>
  <si>
    <t>Projekční a inženýrské práce Komplexní modernizace MŠ v Ropici""</t>
  </si>
  <si>
    <t>KUMSX02EE0QB</t>
  </si>
  <si>
    <t>Hukvaldy</t>
  </si>
  <si>
    <t>00297194</t>
  </si>
  <si>
    <t>Zpracování projektové dokumentace na vybudování chodníku od fotbalového hřiště po karosárnu v obci Hukvaldy</t>
  </si>
  <si>
    <t>KUMSX02E8JMC</t>
  </si>
  <si>
    <t>Malenovice</t>
  </si>
  <si>
    <t>00576964</t>
  </si>
  <si>
    <t>Pořízení kompletní stavební projektové dokumentace - Chodník podél silnice III/48418 k.ú. Malenovice v úseku zastávka Božoň - začátek obce</t>
  </si>
  <si>
    <t>KUMSX02ERN7S</t>
  </si>
  <si>
    <t>Řepiště</t>
  </si>
  <si>
    <t>00577031</t>
  </si>
  <si>
    <t>Kanalizace a ČOV Řepiště, 5.etapa</t>
  </si>
  <si>
    <t>KUMSX02ENH5O</t>
  </si>
  <si>
    <t>Ludgeřovice</t>
  </si>
  <si>
    <t>00300390</t>
  </si>
  <si>
    <t>Rekonstrukce mostu M-13 na ul. Vrablovecká - projektová dokumentace</t>
  </si>
  <si>
    <t>KUMSX02EQI69</t>
  </si>
  <si>
    <t>Oldřišov</t>
  </si>
  <si>
    <t>00300527</t>
  </si>
  <si>
    <t>Rozšíření kanalizace, vodovodní sítě a intenzifikace ČOV v Oldřišově</t>
  </si>
  <si>
    <t>KUMSX02EPR1K</t>
  </si>
  <si>
    <t>Radkov</t>
  </si>
  <si>
    <t>00635383</t>
  </si>
  <si>
    <t>Projektová dokumentace pro ČOV Radkov - Dubová</t>
  </si>
  <si>
    <t>KUMSX02EMO5O</t>
  </si>
  <si>
    <t>00298212</t>
  </si>
  <si>
    <t>Regenerace panelového sídliště Nerudova v Novém Jičíně</t>
  </si>
  <si>
    <t>KUMSX02E85S8</t>
  </si>
  <si>
    <t>Soběšovice</t>
  </si>
  <si>
    <t>00576981</t>
  </si>
  <si>
    <t>Pořízení kompletní stavební projektové dokumentace – Oprava místních komunikací v Soběšovicích</t>
  </si>
  <si>
    <t>KUMSX02EKLNH</t>
  </si>
  <si>
    <t>Ludvíkov</t>
  </si>
  <si>
    <t>00576131</t>
  </si>
  <si>
    <t>Pořízení projektové dokumentace - Chodník v Ludvíkově, IV. etapa</t>
  </si>
  <si>
    <t>KUMSX02EMO18</t>
  </si>
  <si>
    <t>Tichá</t>
  </si>
  <si>
    <t>00298476</t>
  </si>
  <si>
    <t>Komunitní dům, Tichá č.p. 243</t>
  </si>
  <si>
    <t>KUMSX02EJ9PW</t>
  </si>
  <si>
    <t>Životice u Nového Jičína</t>
  </si>
  <si>
    <t>Rekonstrukce fotbalového hřiště</t>
  </si>
  <si>
    <t>KUMSX02EOMNU</t>
  </si>
  <si>
    <t>Sedlnice</t>
  </si>
  <si>
    <t>00298352</t>
  </si>
  <si>
    <t>PD – Rekonstrukce fotbalového hřiště a zázemí Sedlnice</t>
  </si>
  <si>
    <t>KUMSX02EJHVI</t>
  </si>
  <si>
    <t>Odry</t>
  </si>
  <si>
    <t>00298221</t>
  </si>
  <si>
    <t>Zpracování projektové dokumentace Revitalizace bytového domu Pod lesem v Odrách""</t>
  </si>
  <si>
    <t>KUMSX02ERYZR</t>
  </si>
  <si>
    <t>Pustá Polom</t>
  </si>
  <si>
    <t>00300608</t>
  </si>
  <si>
    <t>Rekonstrukce a modernizace tělocvičny v ZŠ a MŠ Pustá Polom</t>
  </si>
  <si>
    <t>KUMSX02EQIL6</t>
  </si>
  <si>
    <t>Jakubčovice nad Odrou</t>
  </si>
  <si>
    <t>Splašková kanalizace a ČOV pro Jakubčovice n. Odrou</t>
  </si>
  <si>
    <t>KUMSX02ERQE8</t>
  </si>
  <si>
    <t>Zbyslavice</t>
  </si>
  <si>
    <t>00600695</t>
  </si>
  <si>
    <t>Přírodní zahrada u MŠ a ZŠ obce Zbyslavice</t>
  </si>
  <si>
    <t>KUMSX02EM9N3</t>
  </si>
  <si>
    <t>Paskov</t>
  </si>
  <si>
    <t>00297062</t>
  </si>
  <si>
    <t>Město Paskov – stavební úpravy ulice Kirilovovy včetně rozšíření kanalizačního řadu</t>
  </si>
  <si>
    <t>KUMSX02EQH3V</t>
  </si>
  <si>
    <t>00300292</t>
  </si>
  <si>
    <t>Úprava křižovatky ulic Tyršova a Náměstí v Kravařích, vč. novostavby parkoviště</t>
  </si>
  <si>
    <t>KUMSX02ELAFD</t>
  </si>
  <si>
    <t>Bravantice</t>
  </si>
  <si>
    <t>Novostavba MŠ, jídelny s kuchyní a napojení objektu na ZŠ v Bravanticích</t>
  </si>
  <si>
    <t>KUMSX02ERBPM</t>
  </si>
  <si>
    <t>Baška</t>
  </si>
  <si>
    <t>00296511</t>
  </si>
  <si>
    <t>Rekonstrukce sportovního areálu TJ Sokol Baška</t>
  </si>
  <si>
    <t>KUMSX02ERNMP</t>
  </si>
  <si>
    <t>Velká Polom</t>
  </si>
  <si>
    <t>00300829</t>
  </si>
  <si>
    <t>Zkapacitnění základní školy v obci Velká Polom</t>
  </si>
  <si>
    <t xml:space="preserve">časová použitelnost dotace </t>
  </si>
  <si>
    <t>ano</t>
  </si>
  <si>
    <t>ne</t>
  </si>
  <si>
    <t>Zvýšení kvality  dopravní obslužnosti  ve Starých Hamrech</t>
  </si>
  <si>
    <t>00297241</t>
  </si>
  <si>
    <t>Staré Hamry</t>
  </si>
  <si>
    <t>KUMSX02ENHO1</t>
  </si>
  <si>
    <t>PD - Stavební úpravy budovy ZŠ č. p. 750 - český pavilon</t>
  </si>
  <si>
    <t>00296953</t>
  </si>
  <si>
    <t>Mosty u Jablunkova</t>
  </si>
  <si>
    <t>KUMSX02EE1TP</t>
  </si>
  <si>
    <t>Přístavba sportovního zázemí pro TJ Sokol Kozmice a SDH</t>
  </si>
  <si>
    <t>00849961</t>
  </si>
  <si>
    <t>Kozmice</t>
  </si>
  <si>
    <t>KUMSX02EOZ33</t>
  </si>
  <si>
    <t>Revitalizace lokality sídliště Na Hermaně</t>
  </si>
  <si>
    <t>00297372</t>
  </si>
  <si>
    <t>Vratimov</t>
  </si>
  <si>
    <t>KUMSX02EJJQT</t>
  </si>
  <si>
    <t>Rekonstrukce objektu č.p. 61 v centru městyse Spálova</t>
  </si>
  <si>
    <t>00298387</t>
  </si>
  <si>
    <t>Spálov</t>
  </si>
  <si>
    <t>KUMSX02EF13Y</t>
  </si>
  <si>
    <t>Novostavba mateřské školy</t>
  </si>
  <si>
    <t>00849731</t>
  </si>
  <si>
    <t>Dobroslavice</t>
  </si>
  <si>
    <t>KUMSX02EM5KA</t>
  </si>
  <si>
    <t>PD - Přestavba budovy č.p. 170 – zámeček Domova pro seniory Ludmila</t>
  </si>
  <si>
    <t>00300021</t>
  </si>
  <si>
    <t>Háj ve Slezsku</t>
  </si>
  <si>
    <t>KUMSX02ER2FR</t>
  </si>
  <si>
    <t>Chodník v obci Pazderna - 2. část</t>
  </si>
  <si>
    <t>00577073</t>
  </si>
  <si>
    <t>Pazderna</t>
  </si>
  <si>
    <t>KUMSX02EPDSJ</t>
  </si>
  <si>
    <t>Pořízení projektové dokumentace pro provedení stavby - Výstavba pečovatelských bytů v obci Vysoká</t>
  </si>
  <si>
    <t>00296465</t>
  </si>
  <si>
    <t>Vysoká</t>
  </si>
  <si>
    <t>KUMSX02EAL6G</t>
  </si>
  <si>
    <t>Pořízení kompletní projektové dokumentace - Rekonstrukce objektu Komora 61</t>
  </si>
  <si>
    <t>00295990</t>
  </si>
  <si>
    <t>Holčovice</t>
  </si>
  <si>
    <t>KUMSX02EROUE</t>
  </si>
  <si>
    <t>Projektová dokumentace - Polyfunkční dům</t>
  </si>
  <si>
    <t>00600725</t>
  </si>
  <si>
    <t>Hostašovice</t>
  </si>
  <si>
    <t>KUMSX02ERYQ0</t>
  </si>
  <si>
    <t>Příloha č. 1_PPD 2021 - Poskytnutí dotací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</si>
</sst>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/>
    <xf numFmtId="1" fontId="1" fillId="2" borderId="1" xfId="0" applyNumberFormat="1" applyFont="1" applyFill="1" applyBorder="1" applyAlignment="1">
      <alignment horizontal="justify" wrapText="1"/>
    </xf>
    <xf numFmtId="1" fontId="1" fillId="2" borderId="1" xfId="0" applyNumberFormat="1" applyFont="1" applyFill="1" applyBorder="1" applyAlignment="1">
      <alignment horizontal="justify"/>
    </xf>
    <xf numFmtId="49" fontId="1" fillId="2" borderId="1" xfId="0" applyNumberFormat="1" applyFont="1" applyFill="1" applyBorder="1" applyAlignment="1">
      <alignment horizontal="justify" wrapText="1"/>
    </xf>
    <xf numFmtId="3" fontId="1" fillId="2" borderId="1" xfId="0" applyNumberFormat="1" applyFont="1" applyFill="1" applyBorder="1" applyAlignment="1">
      <alignment horizontal="justify" wrapText="1"/>
    </xf>
    <xf numFmtId="0" fontId="0" fillId="0" borderId="1" xfId="0" applyBorder="1"/>
    <xf numFmtId="0" fontId="0" fillId="0" borderId="1" xfId="0" applyBorder="1" applyAlignment="1"/>
    <xf numFmtId="49" fontId="0" fillId="0" borderId="1" xfId="0" applyNumberFormat="1" applyBorder="1"/>
    <xf numFmtId="3" fontId="0" fillId="0" borderId="1" xfId="0" applyNumberFormat="1" applyBorder="1"/>
    <xf numFmtId="0" fontId="0" fillId="0" borderId="1" xfId="0" applyBorder="1" applyAlignment="1">
      <alignment wrapText="1"/>
    </xf>
    <xf numFmtId="2" fontId="0" fillId="0" borderId="1" xfId="0" applyNumberFormat="1" applyBorder="1"/>
    <xf numFmtId="3" fontId="2" fillId="0" borderId="1" xfId="0" applyNumberFormat="1" applyFont="1" applyBorder="1"/>
    <xf numFmtId="3" fontId="3" fillId="0" borderId="0" xfId="0" applyNumberFormat="1" applyFont="1"/>
  </cellXfs>
  <cellStyles count="1">
    <cellStyle name="Normální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20CDF1-43F2-425D-8E75-0DF8A216ECFE}">
  <sheetPr>
    <pageSetUpPr fitToPage="1"/>
  </sheetPr>
  <dimension ref="A1:N49"/>
  <sheetViews>
    <sheetView tabSelected="1" topLeftCell="A33" workbookViewId="0">
      <selection activeCell="I51" sqref="I51"/>
    </sheetView>
  </sheetViews>
  <sheetFormatPr defaultRowHeight="15" x14ac:dyDescent="0.25"/>
  <cols>
    <col min="1" max="1" width="5.7109375" customWidth="1"/>
    <col min="2" max="2" width="5" customWidth="1"/>
    <col min="3" max="3" width="16.5703125" customWidth="1"/>
    <col min="4" max="4" width="23" style="1" customWidth="1"/>
    <col min="8" max="8" width="60.5703125" customWidth="1"/>
    <col min="10" max="10" width="11.140625" customWidth="1"/>
    <col min="12" max="12" width="13" customWidth="1"/>
    <col min="13" max="13" width="18" customWidth="1"/>
  </cols>
  <sheetData>
    <row r="1" spans="1:14" x14ac:dyDescent="0.25">
      <c r="A1" t="s">
        <v>199</v>
      </c>
    </row>
    <row r="2" spans="1:14" ht="75" x14ac:dyDescent="0.25">
      <c r="A2" s="2" t="s">
        <v>0</v>
      </c>
      <c r="B2" s="2" t="s">
        <v>1</v>
      </c>
      <c r="C2" s="2" t="s">
        <v>2</v>
      </c>
      <c r="D2" s="3" t="s">
        <v>3</v>
      </c>
      <c r="E2" s="2" t="s">
        <v>4</v>
      </c>
      <c r="F2" s="2" t="s">
        <v>5</v>
      </c>
      <c r="G2" s="4" t="s">
        <v>6</v>
      </c>
      <c r="H2" s="3" t="s">
        <v>7</v>
      </c>
      <c r="I2" s="2" t="s">
        <v>8</v>
      </c>
      <c r="J2" s="5" t="s">
        <v>9</v>
      </c>
      <c r="K2" s="5" t="s">
        <v>10</v>
      </c>
      <c r="L2" s="5" t="s">
        <v>11</v>
      </c>
      <c r="M2" s="5" t="s">
        <v>152</v>
      </c>
      <c r="N2" s="5" t="s">
        <v>12</v>
      </c>
    </row>
    <row r="3" spans="1:14" ht="21.75" customHeight="1" x14ac:dyDescent="0.25">
      <c r="A3" s="6">
        <v>1</v>
      </c>
      <c r="B3" s="6">
        <v>61</v>
      </c>
      <c r="C3" s="6" t="s">
        <v>13</v>
      </c>
      <c r="D3" s="7" t="s">
        <v>14</v>
      </c>
      <c r="E3" s="8" t="s">
        <v>15</v>
      </c>
      <c r="F3" s="9">
        <v>3406</v>
      </c>
      <c r="G3" s="8" t="s">
        <v>16</v>
      </c>
      <c r="H3" s="10" t="s">
        <v>17</v>
      </c>
      <c r="I3" s="11">
        <v>57</v>
      </c>
      <c r="J3" s="9">
        <v>572330</v>
      </c>
      <c r="K3" s="11">
        <v>69.889748921077</v>
      </c>
      <c r="L3" s="12">
        <v>400000</v>
      </c>
      <c r="M3" s="8" t="s">
        <v>18</v>
      </c>
      <c r="N3" s="8" t="s">
        <v>154</v>
      </c>
    </row>
    <row r="4" spans="1:14" ht="30" customHeight="1" x14ac:dyDescent="0.25">
      <c r="A4" s="6">
        <v>2</v>
      </c>
      <c r="B4" s="6">
        <v>21</v>
      </c>
      <c r="C4" s="6" t="s">
        <v>19</v>
      </c>
      <c r="D4" s="7" t="s">
        <v>20</v>
      </c>
      <c r="E4" s="8" t="s">
        <v>21</v>
      </c>
      <c r="F4" s="9">
        <v>9922</v>
      </c>
      <c r="G4" s="8" t="s">
        <v>22</v>
      </c>
      <c r="H4" s="10" t="s">
        <v>23</v>
      </c>
      <c r="I4" s="11">
        <v>55</v>
      </c>
      <c r="J4" s="9">
        <v>182265</v>
      </c>
      <c r="K4" s="11">
        <v>59.967629550379939</v>
      </c>
      <c r="L4" s="12">
        <v>109300</v>
      </c>
      <c r="M4" s="8" t="s">
        <v>18</v>
      </c>
      <c r="N4" s="8" t="s">
        <v>154</v>
      </c>
    </row>
    <row r="5" spans="1:14" ht="21.75" customHeight="1" x14ac:dyDescent="0.25">
      <c r="A5" s="6">
        <v>3</v>
      </c>
      <c r="B5" s="6">
        <v>54</v>
      </c>
      <c r="C5" s="6" t="s">
        <v>24</v>
      </c>
      <c r="D5" s="7" t="s">
        <v>25</v>
      </c>
      <c r="E5" s="8" t="s">
        <v>15</v>
      </c>
      <c r="F5" s="9">
        <v>515</v>
      </c>
      <c r="G5" s="8" t="s">
        <v>26</v>
      </c>
      <c r="H5" s="10" t="s">
        <v>27</v>
      </c>
      <c r="I5" s="11">
        <v>54</v>
      </c>
      <c r="J5" s="9">
        <v>590000</v>
      </c>
      <c r="K5" s="11">
        <v>67.796610169491515</v>
      </c>
      <c r="L5" s="12">
        <v>400000</v>
      </c>
      <c r="M5" s="8" t="s">
        <v>18</v>
      </c>
      <c r="N5" s="8" t="s">
        <v>154</v>
      </c>
    </row>
    <row r="6" spans="1:14" ht="21.75" customHeight="1" x14ac:dyDescent="0.25">
      <c r="A6" s="6">
        <v>4</v>
      </c>
      <c r="B6" s="6">
        <v>40</v>
      </c>
      <c r="C6" s="6" t="s">
        <v>28</v>
      </c>
      <c r="D6" s="7" t="s">
        <v>29</v>
      </c>
      <c r="E6" s="8" t="s">
        <v>21</v>
      </c>
      <c r="F6" s="9">
        <v>5474</v>
      </c>
      <c r="G6" s="8" t="s">
        <v>30</v>
      </c>
      <c r="H6" s="10" t="s">
        <v>31</v>
      </c>
      <c r="I6" s="11">
        <v>53</v>
      </c>
      <c r="J6" s="9">
        <v>650000</v>
      </c>
      <c r="K6" s="11">
        <v>60</v>
      </c>
      <c r="L6" s="12">
        <v>390000</v>
      </c>
      <c r="M6" s="8" t="s">
        <v>18</v>
      </c>
      <c r="N6" s="8" t="s">
        <v>154</v>
      </c>
    </row>
    <row r="7" spans="1:14" ht="30.75" customHeight="1" x14ac:dyDescent="0.25">
      <c r="A7" s="6">
        <v>5</v>
      </c>
      <c r="B7" s="6">
        <v>72</v>
      </c>
      <c r="C7" s="6" t="s">
        <v>32</v>
      </c>
      <c r="D7" s="7" t="s">
        <v>33</v>
      </c>
      <c r="E7" s="8" t="s">
        <v>34</v>
      </c>
      <c r="F7" s="9">
        <v>910</v>
      </c>
      <c r="G7" s="8" t="s">
        <v>35</v>
      </c>
      <c r="H7" s="10" t="s">
        <v>36</v>
      </c>
      <c r="I7" s="11">
        <v>52.5</v>
      </c>
      <c r="J7" s="9">
        <v>250000</v>
      </c>
      <c r="K7" s="11">
        <v>70</v>
      </c>
      <c r="L7" s="12">
        <v>175000</v>
      </c>
      <c r="M7" s="8" t="s">
        <v>18</v>
      </c>
      <c r="N7" s="8" t="s">
        <v>154</v>
      </c>
    </row>
    <row r="8" spans="1:14" ht="33" customHeight="1" x14ac:dyDescent="0.25">
      <c r="A8" s="6">
        <v>6</v>
      </c>
      <c r="B8" s="6">
        <v>69</v>
      </c>
      <c r="C8" s="6" t="s">
        <v>37</v>
      </c>
      <c r="D8" s="7" t="s">
        <v>38</v>
      </c>
      <c r="E8" s="8" t="s">
        <v>21</v>
      </c>
      <c r="F8" s="9">
        <v>3464</v>
      </c>
      <c r="G8" s="8" t="s">
        <v>39</v>
      </c>
      <c r="H8" s="10" t="s">
        <v>40</v>
      </c>
      <c r="I8" s="11">
        <v>52.5</v>
      </c>
      <c r="J8" s="9">
        <v>496000</v>
      </c>
      <c r="K8" s="11">
        <v>70</v>
      </c>
      <c r="L8" s="12">
        <v>347200</v>
      </c>
      <c r="M8" s="8" t="s">
        <v>18</v>
      </c>
      <c r="N8" s="8" t="s">
        <v>154</v>
      </c>
    </row>
    <row r="9" spans="1:14" ht="35.25" customHeight="1" x14ac:dyDescent="0.25">
      <c r="A9" s="6">
        <v>7</v>
      </c>
      <c r="B9" s="6">
        <v>52</v>
      </c>
      <c r="C9" s="6" t="s">
        <v>41</v>
      </c>
      <c r="D9" s="7" t="s">
        <v>42</v>
      </c>
      <c r="E9" s="8" t="s">
        <v>15</v>
      </c>
      <c r="F9" s="9">
        <v>367</v>
      </c>
      <c r="G9" s="8" t="s">
        <v>43</v>
      </c>
      <c r="H9" s="10" t="s">
        <v>44</v>
      </c>
      <c r="I9" s="11">
        <v>52.5</v>
      </c>
      <c r="J9" s="9">
        <v>610808</v>
      </c>
      <c r="K9" s="11">
        <v>65.470655263192356</v>
      </c>
      <c r="L9" s="12">
        <v>399900</v>
      </c>
      <c r="M9" s="8" t="s">
        <v>18</v>
      </c>
      <c r="N9" s="8" t="s">
        <v>154</v>
      </c>
    </row>
    <row r="10" spans="1:14" ht="21.75" customHeight="1" x14ac:dyDescent="0.25">
      <c r="A10" s="6">
        <v>8</v>
      </c>
      <c r="B10" s="6">
        <v>49</v>
      </c>
      <c r="C10" s="6" t="s">
        <v>45</v>
      </c>
      <c r="D10" s="7" t="s">
        <v>46</v>
      </c>
      <c r="E10" s="8" t="s">
        <v>15</v>
      </c>
      <c r="F10" s="9">
        <v>1710</v>
      </c>
      <c r="G10" s="8">
        <v>72086718</v>
      </c>
      <c r="H10" s="10" t="s">
        <v>47</v>
      </c>
      <c r="I10" s="11">
        <v>52</v>
      </c>
      <c r="J10" s="9">
        <v>455350</v>
      </c>
      <c r="K10" s="11">
        <v>69.99011749203909</v>
      </c>
      <c r="L10" s="12">
        <v>318700</v>
      </c>
      <c r="M10" s="8" t="s">
        <v>18</v>
      </c>
      <c r="N10" s="8" t="s">
        <v>154</v>
      </c>
    </row>
    <row r="11" spans="1:14" ht="31.5" customHeight="1" x14ac:dyDescent="0.25">
      <c r="A11" s="6">
        <v>9</v>
      </c>
      <c r="B11" s="6">
        <v>83</v>
      </c>
      <c r="C11" s="6" t="s">
        <v>49</v>
      </c>
      <c r="D11" s="7" t="s">
        <v>50</v>
      </c>
      <c r="E11" s="8" t="s">
        <v>15</v>
      </c>
      <c r="F11" s="9">
        <v>1284</v>
      </c>
      <c r="G11" s="8" t="s">
        <v>51</v>
      </c>
      <c r="H11" s="10" t="s">
        <v>52</v>
      </c>
      <c r="I11" s="11">
        <v>52</v>
      </c>
      <c r="J11" s="9">
        <v>368796</v>
      </c>
      <c r="K11" s="11">
        <v>67.788153884532363</v>
      </c>
      <c r="L11" s="12">
        <v>250000</v>
      </c>
      <c r="M11" s="8" t="s">
        <v>18</v>
      </c>
      <c r="N11" s="8" t="s">
        <v>154</v>
      </c>
    </row>
    <row r="12" spans="1:14" ht="21.75" customHeight="1" x14ac:dyDescent="0.25">
      <c r="A12" s="6">
        <v>10</v>
      </c>
      <c r="B12" s="6">
        <v>56</v>
      </c>
      <c r="C12" s="6" t="s">
        <v>54</v>
      </c>
      <c r="D12" s="7" t="s">
        <v>55</v>
      </c>
      <c r="E12" s="8" t="s">
        <v>15</v>
      </c>
      <c r="F12" s="9">
        <v>3205</v>
      </c>
      <c r="G12" s="8" t="s">
        <v>56</v>
      </c>
      <c r="H12" s="10" t="s">
        <v>57</v>
      </c>
      <c r="I12" s="11">
        <v>52</v>
      </c>
      <c r="J12" s="9">
        <v>580800</v>
      </c>
      <c r="K12" s="11">
        <v>68.870523415977956</v>
      </c>
      <c r="L12" s="12">
        <v>400000</v>
      </c>
      <c r="M12" s="8" t="s">
        <v>18</v>
      </c>
      <c r="N12" s="8" t="s">
        <v>154</v>
      </c>
    </row>
    <row r="13" spans="1:14" ht="21.75" customHeight="1" x14ac:dyDescent="0.25">
      <c r="A13" s="6">
        <v>11</v>
      </c>
      <c r="B13" s="6">
        <v>63</v>
      </c>
      <c r="C13" s="6" t="s">
        <v>58</v>
      </c>
      <c r="D13" s="7" t="s">
        <v>59</v>
      </c>
      <c r="E13" s="8" t="s">
        <v>15</v>
      </c>
      <c r="F13" s="9">
        <v>948</v>
      </c>
      <c r="G13" s="8" t="s">
        <v>60</v>
      </c>
      <c r="H13" s="10" t="s">
        <v>61</v>
      </c>
      <c r="I13" s="11">
        <v>51.5</v>
      </c>
      <c r="J13" s="9">
        <v>599700</v>
      </c>
      <c r="K13" s="11">
        <v>66.700016675004164</v>
      </c>
      <c r="L13" s="12">
        <v>400000</v>
      </c>
      <c r="M13" s="8" t="s">
        <v>18</v>
      </c>
      <c r="N13" s="8" t="s">
        <v>154</v>
      </c>
    </row>
    <row r="14" spans="1:14" ht="30" customHeight="1" x14ac:dyDescent="0.25">
      <c r="A14" s="6">
        <v>12</v>
      </c>
      <c r="B14" s="6">
        <v>20</v>
      </c>
      <c r="C14" s="6" t="s">
        <v>62</v>
      </c>
      <c r="D14" s="7" t="s">
        <v>63</v>
      </c>
      <c r="E14" s="8" t="s">
        <v>15</v>
      </c>
      <c r="F14" s="9">
        <v>954</v>
      </c>
      <c r="G14" s="8" t="s">
        <v>64</v>
      </c>
      <c r="H14" s="10" t="s">
        <v>65</v>
      </c>
      <c r="I14" s="11">
        <v>51.5</v>
      </c>
      <c r="J14" s="9">
        <v>645000</v>
      </c>
      <c r="K14" s="11">
        <v>62.015503875968989</v>
      </c>
      <c r="L14" s="12">
        <v>400000</v>
      </c>
      <c r="M14" s="8" t="s">
        <v>18</v>
      </c>
      <c r="N14" s="8" t="s">
        <v>154</v>
      </c>
    </row>
    <row r="15" spans="1:14" ht="21.75" customHeight="1" x14ac:dyDescent="0.25">
      <c r="A15" s="6">
        <v>13</v>
      </c>
      <c r="B15" s="6">
        <v>66</v>
      </c>
      <c r="C15" s="6" t="s">
        <v>66</v>
      </c>
      <c r="D15" s="7" t="s">
        <v>67</v>
      </c>
      <c r="E15" s="8" t="s">
        <v>15</v>
      </c>
      <c r="F15" s="9">
        <v>2361</v>
      </c>
      <c r="G15" s="8" t="s">
        <v>68</v>
      </c>
      <c r="H15" s="10" t="s">
        <v>69</v>
      </c>
      <c r="I15" s="11">
        <v>51.5</v>
      </c>
      <c r="J15" s="9">
        <v>820000</v>
      </c>
      <c r="K15" s="11">
        <v>48.780487804878049</v>
      </c>
      <c r="L15" s="12">
        <v>400000</v>
      </c>
      <c r="M15" s="8" t="s">
        <v>18</v>
      </c>
      <c r="N15" s="8" t="s">
        <v>154</v>
      </c>
    </row>
    <row r="16" spans="1:14" ht="21.75" customHeight="1" x14ac:dyDescent="0.25">
      <c r="A16" s="6">
        <v>14</v>
      </c>
      <c r="B16" s="6">
        <v>43</v>
      </c>
      <c r="C16" s="6" t="s">
        <v>70</v>
      </c>
      <c r="D16" s="7" t="s">
        <v>71</v>
      </c>
      <c r="E16" s="8" t="s">
        <v>15</v>
      </c>
      <c r="F16" s="9">
        <v>1662</v>
      </c>
      <c r="G16" s="8">
        <v>70305587</v>
      </c>
      <c r="H16" s="10" t="s">
        <v>72</v>
      </c>
      <c r="I16" s="11">
        <v>51.5</v>
      </c>
      <c r="J16" s="9">
        <v>816145</v>
      </c>
      <c r="K16" s="11">
        <v>49.010898798620346</v>
      </c>
      <c r="L16" s="12">
        <v>400000</v>
      </c>
      <c r="M16" s="8" t="s">
        <v>18</v>
      </c>
      <c r="N16" s="8" t="s">
        <v>154</v>
      </c>
    </row>
    <row r="17" spans="1:14" ht="31.5" customHeight="1" x14ac:dyDescent="0.25">
      <c r="A17" s="6">
        <v>15</v>
      </c>
      <c r="B17" s="6">
        <v>77</v>
      </c>
      <c r="C17" s="6" t="s">
        <v>73</v>
      </c>
      <c r="D17" s="7" t="s">
        <v>74</v>
      </c>
      <c r="E17" s="8" t="s">
        <v>15</v>
      </c>
      <c r="F17" s="9">
        <v>2080</v>
      </c>
      <c r="G17" s="8" t="s">
        <v>75</v>
      </c>
      <c r="H17" s="10" t="s">
        <v>76</v>
      </c>
      <c r="I17" s="11">
        <v>51.5</v>
      </c>
      <c r="J17" s="9">
        <v>650000</v>
      </c>
      <c r="K17" s="11">
        <v>61.53846153846154</v>
      </c>
      <c r="L17" s="12">
        <v>400000</v>
      </c>
      <c r="M17" s="8" t="s">
        <v>18</v>
      </c>
      <c r="N17" s="8" t="s">
        <v>154</v>
      </c>
    </row>
    <row r="18" spans="1:14" ht="44.25" customHeight="1" x14ac:dyDescent="0.25">
      <c r="A18" s="6">
        <v>16</v>
      </c>
      <c r="B18" s="6">
        <v>76</v>
      </c>
      <c r="C18" s="6" t="s">
        <v>77</v>
      </c>
      <c r="D18" s="7" t="s">
        <v>78</v>
      </c>
      <c r="E18" s="8" t="s">
        <v>15</v>
      </c>
      <c r="F18" s="9">
        <v>780</v>
      </c>
      <c r="G18" s="8" t="s">
        <v>79</v>
      </c>
      <c r="H18" s="10" t="s">
        <v>80</v>
      </c>
      <c r="I18" s="11">
        <v>51</v>
      </c>
      <c r="J18" s="9">
        <v>238400</v>
      </c>
      <c r="K18" s="11">
        <v>69.966442953020135</v>
      </c>
      <c r="L18" s="12">
        <v>166800</v>
      </c>
      <c r="M18" s="8" t="s">
        <v>18</v>
      </c>
      <c r="N18" s="8" t="s">
        <v>154</v>
      </c>
    </row>
    <row r="19" spans="1:14" ht="21.75" customHeight="1" x14ac:dyDescent="0.25">
      <c r="A19" s="6">
        <v>17</v>
      </c>
      <c r="B19" s="6">
        <v>71</v>
      </c>
      <c r="C19" s="6" t="s">
        <v>81</v>
      </c>
      <c r="D19" s="7" t="s">
        <v>82</v>
      </c>
      <c r="E19" s="8" t="s">
        <v>15</v>
      </c>
      <c r="F19" s="9">
        <v>1869</v>
      </c>
      <c r="G19" s="8" t="s">
        <v>83</v>
      </c>
      <c r="H19" s="10" t="s">
        <v>84</v>
      </c>
      <c r="I19" s="11">
        <v>50.5</v>
      </c>
      <c r="J19" s="9">
        <v>670000</v>
      </c>
      <c r="K19" s="11">
        <v>59.701492537313428</v>
      </c>
      <c r="L19" s="12">
        <v>400000</v>
      </c>
      <c r="M19" s="8" t="s">
        <v>18</v>
      </c>
      <c r="N19" s="8" t="s">
        <v>154</v>
      </c>
    </row>
    <row r="20" spans="1:14" ht="33.75" customHeight="1" x14ac:dyDescent="0.25">
      <c r="A20" s="6">
        <v>18</v>
      </c>
      <c r="B20" s="6">
        <v>19</v>
      </c>
      <c r="C20" s="6" t="s">
        <v>85</v>
      </c>
      <c r="D20" s="7" t="s">
        <v>86</v>
      </c>
      <c r="E20" s="8" t="s">
        <v>15</v>
      </c>
      <c r="F20" s="9">
        <v>4946</v>
      </c>
      <c r="G20" s="8" t="s">
        <v>87</v>
      </c>
      <c r="H20" s="10" t="s">
        <v>88</v>
      </c>
      <c r="I20" s="11">
        <v>50.5</v>
      </c>
      <c r="J20" s="9">
        <v>821590</v>
      </c>
      <c r="K20" s="11">
        <v>48.68608429995497</v>
      </c>
      <c r="L20" s="12">
        <v>400000</v>
      </c>
      <c r="M20" s="8" t="s">
        <v>18</v>
      </c>
      <c r="N20" s="8" t="s">
        <v>154</v>
      </c>
    </row>
    <row r="21" spans="1:14" ht="21.75" customHeight="1" x14ac:dyDescent="0.25">
      <c r="A21" s="6">
        <v>19</v>
      </c>
      <c r="B21" s="6">
        <v>58</v>
      </c>
      <c r="C21" s="6" t="s">
        <v>89</v>
      </c>
      <c r="D21" s="7" t="s">
        <v>90</v>
      </c>
      <c r="E21" s="8" t="s">
        <v>15</v>
      </c>
      <c r="F21" s="9">
        <v>1410</v>
      </c>
      <c r="G21" s="8" t="s">
        <v>91</v>
      </c>
      <c r="H21" s="10" t="s">
        <v>92</v>
      </c>
      <c r="I21" s="11">
        <v>50.5</v>
      </c>
      <c r="J21" s="9">
        <v>484495</v>
      </c>
      <c r="K21" s="11">
        <v>69.556961372150383</v>
      </c>
      <c r="L21" s="12">
        <v>337000</v>
      </c>
      <c r="M21" s="8" t="s">
        <v>18</v>
      </c>
      <c r="N21" s="8" t="s">
        <v>154</v>
      </c>
    </row>
    <row r="22" spans="1:14" ht="21.75" customHeight="1" x14ac:dyDescent="0.25">
      <c r="A22" s="6">
        <v>20</v>
      </c>
      <c r="B22" s="6">
        <v>46</v>
      </c>
      <c r="C22" s="6" t="s">
        <v>93</v>
      </c>
      <c r="D22" s="7" t="s">
        <v>94</v>
      </c>
      <c r="E22" s="8" t="s">
        <v>15</v>
      </c>
      <c r="F22" s="9">
        <v>496</v>
      </c>
      <c r="G22" s="8" t="s">
        <v>95</v>
      </c>
      <c r="H22" s="10" t="s">
        <v>96</v>
      </c>
      <c r="I22" s="11">
        <v>50</v>
      </c>
      <c r="J22" s="9">
        <v>338800</v>
      </c>
      <c r="K22" s="11">
        <v>67.88665879574971</v>
      </c>
      <c r="L22" s="12">
        <v>230000</v>
      </c>
      <c r="M22" s="8" t="s">
        <v>18</v>
      </c>
      <c r="N22" s="8" t="s">
        <v>154</v>
      </c>
    </row>
    <row r="23" spans="1:14" ht="21.75" customHeight="1" x14ac:dyDescent="0.25">
      <c r="A23" s="6">
        <v>21</v>
      </c>
      <c r="B23" s="6">
        <v>33</v>
      </c>
      <c r="C23" s="6" t="s">
        <v>97</v>
      </c>
      <c r="D23" s="7" t="s">
        <v>48</v>
      </c>
      <c r="E23" s="8" t="s">
        <v>21</v>
      </c>
      <c r="F23" s="9">
        <v>23260</v>
      </c>
      <c r="G23" s="8" t="s">
        <v>98</v>
      </c>
      <c r="H23" s="10" t="s">
        <v>99</v>
      </c>
      <c r="I23" s="11">
        <v>50</v>
      </c>
      <c r="J23" s="9">
        <v>800960</v>
      </c>
      <c r="K23" s="11">
        <v>49.940071913703555</v>
      </c>
      <c r="L23" s="12">
        <v>400000</v>
      </c>
      <c r="M23" s="8" t="s">
        <v>18</v>
      </c>
      <c r="N23" s="8" t="s">
        <v>154</v>
      </c>
    </row>
    <row r="24" spans="1:14" ht="33.75" customHeight="1" x14ac:dyDescent="0.25">
      <c r="A24" s="6">
        <v>22</v>
      </c>
      <c r="B24" s="6">
        <v>62</v>
      </c>
      <c r="C24" s="6" t="s">
        <v>100</v>
      </c>
      <c r="D24" s="7" t="s">
        <v>101</v>
      </c>
      <c r="E24" s="8" t="s">
        <v>15</v>
      </c>
      <c r="F24" s="9">
        <v>901</v>
      </c>
      <c r="G24" s="8" t="s">
        <v>102</v>
      </c>
      <c r="H24" s="10" t="s">
        <v>103</v>
      </c>
      <c r="I24" s="11">
        <v>50</v>
      </c>
      <c r="J24" s="9">
        <v>715800</v>
      </c>
      <c r="K24" s="11">
        <v>55.881531153953624</v>
      </c>
      <c r="L24" s="12">
        <v>400000</v>
      </c>
      <c r="M24" s="8" t="s">
        <v>18</v>
      </c>
      <c r="N24" s="8" t="s">
        <v>154</v>
      </c>
    </row>
    <row r="25" spans="1:14" ht="21.75" customHeight="1" x14ac:dyDescent="0.25">
      <c r="A25" s="6">
        <v>23</v>
      </c>
      <c r="B25" s="6">
        <v>65</v>
      </c>
      <c r="C25" s="6" t="s">
        <v>104</v>
      </c>
      <c r="D25" s="7" t="s">
        <v>105</v>
      </c>
      <c r="E25" s="8" t="s">
        <v>15</v>
      </c>
      <c r="F25" s="9">
        <v>287</v>
      </c>
      <c r="G25" s="8" t="s">
        <v>106</v>
      </c>
      <c r="H25" s="10" t="s">
        <v>107</v>
      </c>
      <c r="I25" s="11">
        <v>50</v>
      </c>
      <c r="J25" s="9">
        <v>383700</v>
      </c>
      <c r="K25" s="11">
        <v>69.976544175136823</v>
      </c>
      <c r="L25" s="12">
        <v>268500</v>
      </c>
      <c r="M25" s="8" t="s">
        <v>18</v>
      </c>
      <c r="N25" s="8" t="s">
        <v>154</v>
      </c>
    </row>
    <row r="26" spans="1:14" ht="21.75" customHeight="1" x14ac:dyDescent="0.25">
      <c r="A26" s="6">
        <v>24</v>
      </c>
      <c r="B26" s="6">
        <v>12</v>
      </c>
      <c r="C26" s="6" t="s">
        <v>108</v>
      </c>
      <c r="D26" s="7" t="s">
        <v>109</v>
      </c>
      <c r="E26" s="8" t="s">
        <v>15</v>
      </c>
      <c r="F26" s="9">
        <v>1836</v>
      </c>
      <c r="G26" s="8" t="s">
        <v>110</v>
      </c>
      <c r="H26" s="10" t="s">
        <v>111</v>
      </c>
      <c r="I26" s="11">
        <v>49.5</v>
      </c>
      <c r="J26" s="9">
        <v>968000</v>
      </c>
      <c r="K26" s="11">
        <v>41.32231404958678</v>
      </c>
      <c r="L26" s="12">
        <v>400000</v>
      </c>
      <c r="M26" s="8" t="s">
        <v>18</v>
      </c>
      <c r="N26" s="8" t="s">
        <v>154</v>
      </c>
    </row>
    <row r="27" spans="1:14" ht="21.75" customHeight="1" x14ac:dyDescent="0.25">
      <c r="A27" s="6">
        <v>25</v>
      </c>
      <c r="B27" s="6">
        <v>7</v>
      </c>
      <c r="C27" s="6" t="s">
        <v>112</v>
      </c>
      <c r="D27" s="7" t="s">
        <v>113</v>
      </c>
      <c r="E27" s="8" t="s">
        <v>15</v>
      </c>
      <c r="F27" s="9">
        <v>661</v>
      </c>
      <c r="G27" s="8">
        <v>48804711</v>
      </c>
      <c r="H27" s="10" t="s">
        <v>114</v>
      </c>
      <c r="I27" s="11">
        <v>49</v>
      </c>
      <c r="J27" s="9">
        <v>496000</v>
      </c>
      <c r="K27" s="11">
        <v>69.959677419354833</v>
      </c>
      <c r="L27" s="12">
        <v>347000</v>
      </c>
      <c r="M27" s="8" t="s">
        <v>18</v>
      </c>
      <c r="N27" s="8" t="s">
        <v>154</v>
      </c>
    </row>
    <row r="28" spans="1:14" ht="21.75" customHeight="1" x14ac:dyDescent="0.25">
      <c r="A28" s="6">
        <v>26</v>
      </c>
      <c r="B28" s="6">
        <v>8</v>
      </c>
      <c r="C28" s="6" t="s">
        <v>115</v>
      </c>
      <c r="D28" s="7" t="s">
        <v>116</v>
      </c>
      <c r="E28" s="8" t="s">
        <v>15</v>
      </c>
      <c r="F28" s="9">
        <v>1626</v>
      </c>
      <c r="G28" s="8" t="s">
        <v>117</v>
      </c>
      <c r="H28" s="10" t="s">
        <v>118</v>
      </c>
      <c r="I28" s="11">
        <v>49</v>
      </c>
      <c r="J28" s="9">
        <v>580000</v>
      </c>
      <c r="K28" s="11">
        <v>68.965517241379317</v>
      </c>
      <c r="L28" s="12">
        <v>400000</v>
      </c>
      <c r="M28" s="8" t="s">
        <v>18</v>
      </c>
      <c r="N28" s="8" t="s">
        <v>154</v>
      </c>
    </row>
    <row r="29" spans="1:14" ht="38.25" customHeight="1" x14ac:dyDescent="0.25">
      <c r="A29" s="6">
        <v>27</v>
      </c>
      <c r="B29" s="6">
        <v>48</v>
      </c>
      <c r="C29" s="6" t="s">
        <v>119</v>
      </c>
      <c r="D29" s="7" t="s">
        <v>120</v>
      </c>
      <c r="E29" s="8" t="s">
        <v>21</v>
      </c>
      <c r="F29" s="9">
        <v>7285</v>
      </c>
      <c r="G29" s="8" t="s">
        <v>121</v>
      </c>
      <c r="H29" s="10" t="s">
        <v>122</v>
      </c>
      <c r="I29" s="11">
        <v>49</v>
      </c>
      <c r="J29" s="9">
        <v>719829</v>
      </c>
      <c r="K29" s="11">
        <v>55.568753134424988</v>
      </c>
      <c r="L29" s="12">
        <v>400000</v>
      </c>
      <c r="M29" s="8" t="s">
        <v>18</v>
      </c>
      <c r="N29" s="8" t="s">
        <v>153</v>
      </c>
    </row>
    <row r="30" spans="1:14" ht="21.75" customHeight="1" x14ac:dyDescent="0.25">
      <c r="A30" s="6">
        <v>28</v>
      </c>
      <c r="B30" s="6">
        <v>88</v>
      </c>
      <c r="C30" s="6" t="s">
        <v>123</v>
      </c>
      <c r="D30" s="7" t="s">
        <v>124</v>
      </c>
      <c r="E30" s="8" t="s">
        <v>15</v>
      </c>
      <c r="F30" s="9">
        <v>1380</v>
      </c>
      <c r="G30" s="8" t="s">
        <v>125</v>
      </c>
      <c r="H30" s="10" t="s">
        <v>126</v>
      </c>
      <c r="I30" s="11">
        <v>49</v>
      </c>
      <c r="J30" s="9">
        <v>1095000</v>
      </c>
      <c r="K30" s="11">
        <v>36.529680365296798</v>
      </c>
      <c r="L30" s="12">
        <v>400000</v>
      </c>
      <c r="M30" s="8" t="s">
        <v>18</v>
      </c>
      <c r="N30" s="8" t="s">
        <v>154</v>
      </c>
    </row>
    <row r="31" spans="1:14" ht="21.75" customHeight="1" x14ac:dyDescent="0.25">
      <c r="A31" s="6">
        <v>29</v>
      </c>
      <c r="B31" s="6">
        <v>45</v>
      </c>
      <c r="C31" s="6" t="s">
        <v>127</v>
      </c>
      <c r="D31" s="7" t="s">
        <v>128</v>
      </c>
      <c r="E31" s="8" t="s">
        <v>15</v>
      </c>
      <c r="F31" s="9">
        <v>642</v>
      </c>
      <c r="G31" s="8">
        <v>60798483</v>
      </c>
      <c r="H31" s="10" t="s">
        <v>129</v>
      </c>
      <c r="I31" s="11">
        <v>48.5</v>
      </c>
      <c r="J31" s="9">
        <v>1700000</v>
      </c>
      <c r="K31" s="11">
        <v>23.52941176470588</v>
      </c>
      <c r="L31" s="12">
        <v>400000</v>
      </c>
      <c r="M31" s="8" t="s">
        <v>18</v>
      </c>
      <c r="N31" s="8" t="s">
        <v>154</v>
      </c>
    </row>
    <row r="32" spans="1:14" ht="21.75" customHeight="1" x14ac:dyDescent="0.25">
      <c r="A32" s="6">
        <v>30</v>
      </c>
      <c r="B32" s="6">
        <v>68</v>
      </c>
      <c r="C32" s="6" t="s">
        <v>130</v>
      </c>
      <c r="D32" s="7" t="s">
        <v>131</v>
      </c>
      <c r="E32" s="8" t="s">
        <v>15</v>
      </c>
      <c r="F32" s="9">
        <v>624</v>
      </c>
      <c r="G32" s="8" t="s">
        <v>132</v>
      </c>
      <c r="H32" s="10" t="s">
        <v>133</v>
      </c>
      <c r="I32" s="11">
        <v>48</v>
      </c>
      <c r="J32" s="9">
        <v>200000</v>
      </c>
      <c r="K32" s="11">
        <v>70</v>
      </c>
      <c r="L32" s="12">
        <v>140000</v>
      </c>
      <c r="M32" s="8" t="s">
        <v>18</v>
      </c>
      <c r="N32" s="8" t="s">
        <v>154</v>
      </c>
    </row>
    <row r="33" spans="1:14" ht="29.25" customHeight="1" x14ac:dyDescent="0.25">
      <c r="A33" s="6">
        <v>31</v>
      </c>
      <c r="B33" s="6">
        <v>29</v>
      </c>
      <c r="C33" s="6" t="s">
        <v>134</v>
      </c>
      <c r="D33" s="7" t="s">
        <v>135</v>
      </c>
      <c r="E33" s="8" t="s">
        <v>21</v>
      </c>
      <c r="F33" s="9">
        <v>3917</v>
      </c>
      <c r="G33" s="8" t="s">
        <v>136</v>
      </c>
      <c r="H33" s="10" t="s">
        <v>137</v>
      </c>
      <c r="I33" s="11">
        <v>48</v>
      </c>
      <c r="J33" s="9">
        <v>600886</v>
      </c>
      <c r="K33" s="11">
        <v>66.568367377505894</v>
      </c>
      <c r="L33" s="12">
        <v>400000</v>
      </c>
      <c r="M33" s="8" t="s">
        <v>18</v>
      </c>
      <c r="N33" s="8" t="s">
        <v>154</v>
      </c>
    </row>
    <row r="34" spans="1:14" ht="30" customHeight="1" x14ac:dyDescent="0.25">
      <c r="A34" s="6">
        <v>32</v>
      </c>
      <c r="B34" s="6">
        <v>73</v>
      </c>
      <c r="C34" s="6" t="s">
        <v>138</v>
      </c>
      <c r="D34" s="7" t="s">
        <v>53</v>
      </c>
      <c r="E34" s="8" t="s">
        <v>21</v>
      </c>
      <c r="F34" s="9">
        <v>6717</v>
      </c>
      <c r="G34" s="8" t="s">
        <v>139</v>
      </c>
      <c r="H34" s="10" t="s">
        <v>140</v>
      </c>
      <c r="I34" s="11">
        <v>48</v>
      </c>
      <c r="J34" s="9">
        <v>670000</v>
      </c>
      <c r="K34" s="11">
        <v>59.701492537313428</v>
      </c>
      <c r="L34" s="12">
        <v>400000</v>
      </c>
      <c r="M34" s="8" t="s">
        <v>18</v>
      </c>
      <c r="N34" s="8" t="s">
        <v>154</v>
      </c>
    </row>
    <row r="35" spans="1:14" ht="30" customHeight="1" x14ac:dyDescent="0.25">
      <c r="A35" s="6">
        <v>33</v>
      </c>
      <c r="B35" s="6">
        <v>35</v>
      </c>
      <c r="C35" s="6" t="s">
        <v>141</v>
      </c>
      <c r="D35" s="7" t="s">
        <v>142</v>
      </c>
      <c r="E35" s="8" t="s">
        <v>15</v>
      </c>
      <c r="F35" s="9">
        <v>973</v>
      </c>
      <c r="G35" s="8">
        <v>68921063</v>
      </c>
      <c r="H35" s="10" t="s">
        <v>143</v>
      </c>
      <c r="I35" s="11">
        <v>48</v>
      </c>
      <c r="J35" s="9">
        <v>968000</v>
      </c>
      <c r="K35" s="11">
        <v>41.32231404958678</v>
      </c>
      <c r="L35" s="12">
        <v>400000</v>
      </c>
      <c r="M35" s="8" t="s">
        <v>18</v>
      </c>
      <c r="N35" s="8" t="s">
        <v>154</v>
      </c>
    </row>
    <row r="36" spans="1:14" ht="21.75" customHeight="1" x14ac:dyDescent="0.25">
      <c r="A36" s="6">
        <v>34</v>
      </c>
      <c r="B36" s="6">
        <v>60</v>
      </c>
      <c r="C36" s="6" t="s">
        <v>144</v>
      </c>
      <c r="D36" s="7" t="s">
        <v>145</v>
      </c>
      <c r="E36" s="8" t="s">
        <v>15</v>
      </c>
      <c r="F36" s="9">
        <v>3924</v>
      </c>
      <c r="G36" s="8" t="s">
        <v>146</v>
      </c>
      <c r="H36" s="10" t="s">
        <v>147</v>
      </c>
      <c r="I36" s="11">
        <v>48</v>
      </c>
      <c r="J36" s="9">
        <v>1393315</v>
      </c>
      <c r="K36" s="11">
        <v>28.708511714867065</v>
      </c>
      <c r="L36" s="12">
        <v>400000</v>
      </c>
      <c r="M36" s="8" t="s">
        <v>18</v>
      </c>
      <c r="N36" s="8" t="s">
        <v>154</v>
      </c>
    </row>
    <row r="37" spans="1:14" ht="21.75" customHeight="1" x14ac:dyDescent="0.25">
      <c r="A37" s="6">
        <v>35</v>
      </c>
      <c r="B37" s="6">
        <v>64</v>
      </c>
      <c r="C37" s="6" t="s">
        <v>148</v>
      </c>
      <c r="D37" s="7" t="s">
        <v>149</v>
      </c>
      <c r="E37" s="8" t="s">
        <v>15</v>
      </c>
      <c r="F37" s="9">
        <v>2071</v>
      </c>
      <c r="G37" s="8" t="s">
        <v>150</v>
      </c>
      <c r="H37" s="10" t="s">
        <v>151</v>
      </c>
      <c r="I37" s="11">
        <v>48</v>
      </c>
      <c r="J37" s="9">
        <v>600000</v>
      </c>
      <c r="K37" s="11">
        <v>66.666666666666657</v>
      </c>
      <c r="L37" s="12">
        <v>400000</v>
      </c>
      <c r="M37" s="8" t="s">
        <v>18</v>
      </c>
      <c r="N37" s="8" t="s">
        <v>154</v>
      </c>
    </row>
    <row r="38" spans="1:14" ht="21.75" customHeight="1" x14ac:dyDescent="0.25">
      <c r="A38" s="6">
        <v>36</v>
      </c>
      <c r="B38" s="6">
        <v>91</v>
      </c>
      <c r="C38" s="6" t="s">
        <v>198</v>
      </c>
      <c r="D38" s="6" t="s">
        <v>197</v>
      </c>
      <c r="E38" s="8" t="s">
        <v>15</v>
      </c>
      <c r="F38" s="9">
        <v>787</v>
      </c>
      <c r="G38" s="8" t="s">
        <v>196</v>
      </c>
      <c r="H38" s="10" t="s">
        <v>195</v>
      </c>
      <c r="I38" s="11">
        <v>48</v>
      </c>
      <c r="J38" s="9">
        <v>786500</v>
      </c>
      <c r="K38" s="11">
        <v>50.858232676414495</v>
      </c>
      <c r="L38" s="12">
        <v>400000</v>
      </c>
      <c r="M38" s="8" t="s">
        <v>18</v>
      </c>
      <c r="N38" s="8" t="s">
        <v>154</v>
      </c>
    </row>
    <row r="39" spans="1:14" ht="33" customHeight="1" x14ac:dyDescent="0.25">
      <c r="A39" s="6">
        <v>37</v>
      </c>
      <c r="B39" s="6">
        <v>82</v>
      </c>
      <c r="C39" s="6" t="s">
        <v>194</v>
      </c>
      <c r="D39" s="6" t="s">
        <v>193</v>
      </c>
      <c r="E39" s="8" t="s">
        <v>15</v>
      </c>
      <c r="F39" s="9">
        <v>718</v>
      </c>
      <c r="G39" s="8" t="s">
        <v>192</v>
      </c>
      <c r="H39" s="10" t="s">
        <v>191</v>
      </c>
      <c r="I39" s="11">
        <v>47.5</v>
      </c>
      <c r="J39" s="9">
        <v>587300</v>
      </c>
      <c r="K39" s="11">
        <v>68.108292184573472</v>
      </c>
      <c r="L39" s="12">
        <v>400000</v>
      </c>
      <c r="M39" s="8" t="s">
        <v>18</v>
      </c>
      <c r="N39" s="8" t="s">
        <v>153</v>
      </c>
    </row>
    <row r="40" spans="1:14" ht="34.5" customHeight="1" x14ac:dyDescent="0.25">
      <c r="A40" s="6">
        <v>38</v>
      </c>
      <c r="B40" s="6">
        <v>5</v>
      </c>
      <c r="C40" s="6" t="s">
        <v>190</v>
      </c>
      <c r="D40" s="6" t="s">
        <v>189</v>
      </c>
      <c r="E40" s="8" t="s">
        <v>15</v>
      </c>
      <c r="F40" s="9">
        <v>300</v>
      </c>
      <c r="G40" s="8" t="s">
        <v>188</v>
      </c>
      <c r="H40" s="10" t="s">
        <v>187</v>
      </c>
      <c r="I40" s="11">
        <v>47.5</v>
      </c>
      <c r="J40" s="9">
        <v>488900</v>
      </c>
      <c r="K40" s="11">
        <v>69.993863775823272</v>
      </c>
      <c r="L40" s="12">
        <v>342200</v>
      </c>
      <c r="M40" s="8" t="s">
        <v>18</v>
      </c>
      <c r="N40" s="8" t="s">
        <v>154</v>
      </c>
    </row>
    <row r="41" spans="1:14" ht="21.75" customHeight="1" x14ac:dyDescent="0.25">
      <c r="A41" s="6">
        <v>39</v>
      </c>
      <c r="B41" s="6">
        <v>70</v>
      </c>
      <c r="C41" s="6" t="s">
        <v>186</v>
      </c>
      <c r="D41" s="6" t="s">
        <v>185</v>
      </c>
      <c r="E41" s="8" t="s">
        <v>15</v>
      </c>
      <c r="F41" s="9">
        <v>320</v>
      </c>
      <c r="G41" s="8" t="s">
        <v>184</v>
      </c>
      <c r="H41" s="10" t="s">
        <v>183</v>
      </c>
      <c r="I41" s="11">
        <v>47.5</v>
      </c>
      <c r="J41" s="9">
        <v>650000</v>
      </c>
      <c r="K41" s="11">
        <v>61.53846153846154</v>
      </c>
      <c r="L41" s="12">
        <v>400000</v>
      </c>
      <c r="M41" s="8" t="s">
        <v>18</v>
      </c>
      <c r="N41" s="8" t="s">
        <v>154</v>
      </c>
    </row>
    <row r="42" spans="1:14" ht="31.5" customHeight="1" x14ac:dyDescent="0.25">
      <c r="A42" s="6">
        <v>40</v>
      </c>
      <c r="B42" s="6">
        <v>57</v>
      </c>
      <c r="C42" s="6" t="s">
        <v>182</v>
      </c>
      <c r="D42" s="6" t="s">
        <v>181</v>
      </c>
      <c r="E42" s="8" t="s">
        <v>15</v>
      </c>
      <c r="F42" s="9">
        <v>3255</v>
      </c>
      <c r="G42" s="8" t="s">
        <v>180</v>
      </c>
      <c r="H42" s="10" t="s">
        <v>179</v>
      </c>
      <c r="I42" s="11">
        <v>47.5</v>
      </c>
      <c r="J42" s="9">
        <v>620000</v>
      </c>
      <c r="K42" s="11">
        <v>64.516129032258064</v>
      </c>
      <c r="L42" s="12">
        <v>400000</v>
      </c>
      <c r="M42" s="8" t="s">
        <v>18</v>
      </c>
      <c r="N42" s="8" t="s">
        <v>154</v>
      </c>
    </row>
    <row r="43" spans="1:14" ht="21.75" customHeight="1" x14ac:dyDescent="0.25">
      <c r="A43" s="6">
        <v>41</v>
      </c>
      <c r="B43" s="6">
        <v>37</v>
      </c>
      <c r="C43" s="6" t="s">
        <v>178</v>
      </c>
      <c r="D43" s="6" t="s">
        <v>177</v>
      </c>
      <c r="E43" s="8" t="s">
        <v>15</v>
      </c>
      <c r="F43" s="9">
        <v>749</v>
      </c>
      <c r="G43" s="8" t="s">
        <v>176</v>
      </c>
      <c r="H43" s="10" t="s">
        <v>175</v>
      </c>
      <c r="I43" s="11">
        <v>47.5</v>
      </c>
      <c r="J43" s="9">
        <v>968000</v>
      </c>
      <c r="K43" s="11">
        <v>41.32231404958678</v>
      </c>
      <c r="L43" s="12">
        <v>400000</v>
      </c>
      <c r="M43" s="8" t="s">
        <v>18</v>
      </c>
      <c r="N43" s="8" t="s">
        <v>154</v>
      </c>
    </row>
    <row r="44" spans="1:14" ht="21.75" customHeight="1" x14ac:dyDescent="0.25">
      <c r="A44" s="6">
        <v>42</v>
      </c>
      <c r="B44" s="6">
        <v>11</v>
      </c>
      <c r="C44" s="6" t="s">
        <v>174</v>
      </c>
      <c r="D44" s="6" t="s">
        <v>173</v>
      </c>
      <c r="E44" s="8" t="s">
        <v>34</v>
      </c>
      <c r="F44" s="9">
        <v>895</v>
      </c>
      <c r="G44" s="8" t="s">
        <v>172</v>
      </c>
      <c r="H44" s="10" t="s">
        <v>171</v>
      </c>
      <c r="I44" s="11">
        <v>47.5</v>
      </c>
      <c r="J44" s="9">
        <v>1770000</v>
      </c>
      <c r="K44" s="11">
        <v>22.598870056497177</v>
      </c>
      <c r="L44" s="12">
        <v>400000</v>
      </c>
      <c r="M44" s="8" t="s">
        <v>18</v>
      </c>
      <c r="N44" s="8" t="s">
        <v>154</v>
      </c>
    </row>
    <row r="45" spans="1:14" ht="21.75" customHeight="1" x14ac:dyDescent="0.25">
      <c r="A45" s="6">
        <v>43</v>
      </c>
      <c r="B45" s="6">
        <v>24</v>
      </c>
      <c r="C45" s="6" t="s">
        <v>170</v>
      </c>
      <c r="D45" s="6" t="s">
        <v>169</v>
      </c>
      <c r="E45" s="8" t="s">
        <v>21</v>
      </c>
      <c r="F45" s="9">
        <v>7293</v>
      </c>
      <c r="G45" s="8" t="s">
        <v>168</v>
      </c>
      <c r="H45" s="10" t="s">
        <v>167</v>
      </c>
      <c r="I45" s="11">
        <v>47</v>
      </c>
      <c r="J45" s="9">
        <v>800000</v>
      </c>
      <c r="K45" s="11">
        <v>50</v>
      </c>
      <c r="L45" s="12">
        <v>400000</v>
      </c>
      <c r="M45" s="8" t="s">
        <v>18</v>
      </c>
      <c r="N45" s="8" t="s">
        <v>154</v>
      </c>
    </row>
    <row r="46" spans="1:14" ht="21.75" customHeight="1" x14ac:dyDescent="0.25">
      <c r="A46" s="6">
        <v>44</v>
      </c>
      <c r="B46" s="6">
        <v>17</v>
      </c>
      <c r="C46" s="6" t="s">
        <v>166</v>
      </c>
      <c r="D46" s="6" t="s">
        <v>165</v>
      </c>
      <c r="E46" s="8" t="s">
        <v>15</v>
      </c>
      <c r="F46" s="9">
        <v>1905</v>
      </c>
      <c r="G46" s="8" t="s">
        <v>164</v>
      </c>
      <c r="H46" s="10" t="s">
        <v>163</v>
      </c>
      <c r="I46" s="11">
        <v>47</v>
      </c>
      <c r="J46" s="9">
        <v>160000</v>
      </c>
      <c r="K46" s="11">
        <v>68.75</v>
      </c>
      <c r="L46" s="12">
        <v>110000</v>
      </c>
      <c r="M46" s="8" t="s">
        <v>18</v>
      </c>
      <c r="N46" s="8" t="s">
        <v>154</v>
      </c>
    </row>
    <row r="47" spans="1:14" ht="21.75" customHeight="1" x14ac:dyDescent="0.25">
      <c r="A47" s="6">
        <v>45</v>
      </c>
      <c r="B47" s="6">
        <v>13</v>
      </c>
      <c r="C47" s="6" t="s">
        <v>162</v>
      </c>
      <c r="D47" s="6" t="s">
        <v>161</v>
      </c>
      <c r="E47" s="8" t="s">
        <v>15</v>
      </c>
      <c r="F47" s="9">
        <v>3788</v>
      </c>
      <c r="G47" s="8" t="s">
        <v>160</v>
      </c>
      <c r="H47" s="10" t="s">
        <v>159</v>
      </c>
      <c r="I47" s="11">
        <v>47</v>
      </c>
      <c r="J47" s="9">
        <v>532400</v>
      </c>
      <c r="K47" s="11">
        <v>69.984973703981964</v>
      </c>
      <c r="L47" s="12">
        <v>372600</v>
      </c>
      <c r="M47" s="8" t="s">
        <v>18</v>
      </c>
      <c r="N47" s="8" t="s">
        <v>154</v>
      </c>
    </row>
    <row r="48" spans="1:14" ht="21.75" customHeight="1" x14ac:dyDescent="0.25">
      <c r="A48" s="6">
        <v>46</v>
      </c>
      <c r="B48" s="6">
        <v>50</v>
      </c>
      <c r="C48" s="6" t="s">
        <v>158</v>
      </c>
      <c r="D48" s="6" t="s">
        <v>157</v>
      </c>
      <c r="E48" s="8" t="s">
        <v>15</v>
      </c>
      <c r="F48" s="9">
        <v>554</v>
      </c>
      <c r="G48" s="8" t="s">
        <v>156</v>
      </c>
      <c r="H48" s="10" t="s">
        <v>155</v>
      </c>
      <c r="I48" s="11">
        <v>47</v>
      </c>
      <c r="J48" s="9">
        <v>900000</v>
      </c>
      <c r="K48" s="11">
        <v>44.444444444444443</v>
      </c>
      <c r="L48" s="12">
        <v>400000</v>
      </c>
      <c r="M48" s="8" t="s">
        <v>18</v>
      </c>
      <c r="N48" s="8" t="s">
        <v>154</v>
      </c>
    </row>
    <row r="49" spans="12:12" ht="15.75" x14ac:dyDescent="0.25">
      <c r="L49" s="13">
        <f>SUM(L3:L48)</f>
        <v>16304200</v>
      </c>
    </row>
  </sheetData>
  <conditionalFormatting sqref="D2:D37">
    <cfRule type="duplicateValues" dxfId="3" priority="4"/>
  </conditionalFormatting>
  <conditionalFormatting sqref="G2:G37">
    <cfRule type="duplicateValues" dxfId="2" priority="3"/>
  </conditionalFormatting>
  <conditionalFormatting sqref="D38:D48">
    <cfRule type="duplicateValues" dxfId="1" priority="2"/>
  </conditionalFormatting>
  <conditionalFormatting sqref="G38:G48">
    <cfRule type="duplicateValues" dxfId="0" priority="1"/>
  </conditionalFormatting>
  <pageMargins left="0.7" right="0.7" top="0.78740157499999996" bottom="0.78740157499999996" header="0.3" footer="0.3"/>
  <pageSetup paperSize="9" scale="63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DEA5F7B09C01547A5E138C5D427EA75" ma:contentTypeVersion="12" ma:contentTypeDescription="Create a new document." ma:contentTypeScope="" ma:versionID="7d7b716a95e9a6cbd8e6f7cd971e5e4f">
  <xsd:schema xmlns:xsd="http://www.w3.org/2001/XMLSchema" xmlns:xs="http://www.w3.org/2001/XMLSchema" xmlns:p="http://schemas.microsoft.com/office/2006/metadata/properties" xmlns:ns3="17cc9ff9-1824-493a-8699-056c4e478f36" xmlns:ns4="001d25b3-675b-4bf7-95af-020d0719a9b6" targetNamespace="http://schemas.microsoft.com/office/2006/metadata/properties" ma:root="true" ma:fieldsID="be428d7c3b9a629d412f3514a613a198" ns3:_="" ns4:_="">
    <xsd:import namespace="17cc9ff9-1824-493a-8699-056c4e478f36"/>
    <xsd:import namespace="001d25b3-675b-4bf7-95af-020d0719a9b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cc9ff9-1824-493a-8699-056c4e478f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1d25b3-675b-4bf7-95af-020d0719a9b6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9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E66FDD9-A4B5-46DF-9ADA-DEF4EC81F3D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7cc9ff9-1824-493a-8699-056c4e478f36"/>
    <ds:schemaRef ds:uri="001d25b3-675b-4bf7-95af-020d0719a9b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34219A3-08D2-4385-BA6E-E7C50457FBAE}">
  <ds:schemaRefs>
    <ds:schemaRef ds:uri="001d25b3-675b-4bf7-95af-020d0719a9b6"/>
    <ds:schemaRef ds:uri="http://purl.org/dc/elements/1.1/"/>
    <ds:schemaRef ds:uri="http://schemas.microsoft.com/office/2006/documentManagement/types"/>
    <ds:schemaRef ds:uri="http://www.w3.org/XML/1998/namespace"/>
    <ds:schemaRef ds:uri="http://schemas.microsoft.com/office/2006/metadata/properties"/>
    <ds:schemaRef ds:uri="http://schemas.microsoft.com/office/infopath/2007/PartnerControls"/>
    <ds:schemaRef ds:uri="http://purl.org/dc/terms/"/>
    <ds:schemaRef ds:uri="17cc9ff9-1824-493a-8699-056c4e478f36"/>
    <ds:schemaRef ds:uri="http://schemas.openxmlformats.org/package/2006/metadata/core-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BBD94F0-0CA7-456B-A355-44E40408EE6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Tichá Pavla</dc:creator>
  <cp:lastModifiedBy>Tichá Pavla</cp:lastModifiedBy>
  <cp:lastPrinted>2021-05-05T07:16:44Z</cp:lastPrinted>
  <dcterms:created xsi:type="dcterms:W3CDTF">2021-05-05T07:02:24Z</dcterms:created>
  <dcterms:modified xsi:type="dcterms:W3CDTF">2021-05-14T08:55:59Z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0x010100CDEA5F7B09C01547A5E138C5D427EA75</vt:lpwstr>
  </property>
</Properties>
</file>