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ticha3107\OneDrive - Moravskoslezský kraj\Dokumenty\_N_Ticha C\plocha\PPD\PPD 2021\poskytnutí dotací\RK\"/>
    </mc:Choice>
  </mc:AlternateContent>
  <xr:revisionPtr revIDLastSave="6" documentId="8_{85107637-98E2-47B3-8A21-09E902D04325}" xr6:coauthVersionLast="44" xr6:coauthVersionMax="44" xr10:uidLastSave="{B287962D-145A-48E0-A8FE-4CF3D98BED0C}"/>
  <bookViews>
    <workbookView xWindow="-120" yWindow="-120" windowWidth="29040" windowHeight="15840" xr2:uid="{53984B0E-3A07-4F71-B483-2A9E7DB11E2C}"/>
  </bookViews>
  <sheets>
    <sheet name="List1" sheetId="1" r:id="rId1"/>
  </sheets>
  <definedNames>
    <definedName name="_xlnm._FilterDatabase" localSheetId="0" hidden="1">List1!$A$2:$N$47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7" i="1" l="1"/>
</calcChain>
</file>

<file path=xl/sharedStrings.xml><?xml version="1.0" encoding="utf-8"?>
<sst xmlns="http://schemas.openxmlformats.org/spreadsheetml/2006/main" count="321" uniqueCount="195">
  <si>
    <t>pořadové číslo</t>
  </si>
  <si>
    <t>číslo ve VFP</t>
  </si>
  <si>
    <t>evidenční číslo projektu</t>
  </si>
  <si>
    <t>žadatel</t>
  </si>
  <si>
    <t xml:space="preserve">právní forma </t>
  </si>
  <si>
    <t>počet obyvatel</t>
  </si>
  <si>
    <t>IČ</t>
  </si>
  <si>
    <t>název projektu</t>
  </si>
  <si>
    <t>Celkem bodů průměr</t>
  </si>
  <si>
    <t>celkové uznatelné náklady  projektu (Kč)</t>
  </si>
  <si>
    <t>podíl dotace na CUN (%)</t>
  </si>
  <si>
    <t>požadovaná dotace (Kč)</t>
  </si>
  <si>
    <t>časová použitelnost dotace do</t>
  </si>
  <si>
    <t>de minimis</t>
  </si>
  <si>
    <t>obec</t>
  </si>
  <si>
    <t>1.1.2021 - 30.6.2023</t>
  </si>
  <si>
    <t>městys</t>
  </si>
  <si>
    <t>město</t>
  </si>
  <si>
    <t>KUMSX02EF712</t>
  </si>
  <si>
    <t>Osoblaha</t>
  </si>
  <si>
    <t>00296279</t>
  </si>
  <si>
    <t>Snížení energetické náročnosti budov č.p. 107-110 Osoblaha</t>
  </si>
  <si>
    <t>KUMSX02EPKWM</t>
  </si>
  <si>
    <t>Hrčava</t>
  </si>
  <si>
    <t>00296732</t>
  </si>
  <si>
    <t>Vyhotovení PD - Rozšíření vodovodní sítě včetně vrtané studny a kanalizační síť + ČOV a ČS</t>
  </si>
  <si>
    <t>KUMSX02EDAQQ</t>
  </si>
  <si>
    <t>Bocanovice</t>
  </si>
  <si>
    <t>00535931</t>
  </si>
  <si>
    <t>Přístavba a stavební úpravy kulturního domu</t>
  </si>
  <si>
    <t>KUMSX02EOUG9</t>
  </si>
  <si>
    <t>Stará Ves</t>
  </si>
  <si>
    <t>00575950</t>
  </si>
  <si>
    <t>Stavební úpravy stávající budovy parc. č. st. 304</t>
  </si>
  <si>
    <t>KUMSX02ERWD7</t>
  </si>
  <si>
    <t>Čavisov</t>
  </si>
  <si>
    <t>00535141</t>
  </si>
  <si>
    <t>Rozšíření a oprava kanalizační sítě v obci Čavisov</t>
  </si>
  <si>
    <t>KUMSX02EA9I4</t>
  </si>
  <si>
    <t>Nošovice</t>
  </si>
  <si>
    <t>00577049</t>
  </si>
  <si>
    <t>Pořízení projektové dokumentace - Výstavba nových bytů v Nošovicích</t>
  </si>
  <si>
    <t>KUMSX02EKLEQ</t>
  </si>
  <si>
    <t>Bítov</t>
  </si>
  <si>
    <t>PD Sportovní klubovna "Buda" na hřišti</t>
  </si>
  <si>
    <t>KUMSX02EHJQJ</t>
  </si>
  <si>
    <t>Hradec nad Moravicí</t>
  </si>
  <si>
    <t>00300144</t>
  </si>
  <si>
    <t>Oprava komunikace Nádražní v Hradci nad Moravicí včetně opravy chodníků a výměny kanalizačního potrubí</t>
  </si>
  <si>
    <t>KUMSX02EP2ND</t>
  </si>
  <si>
    <t>Široká Niva</t>
  </si>
  <si>
    <t>00296406</t>
  </si>
  <si>
    <t>Projektová dokumentace k výstavbě požární zbrojnice</t>
  </si>
  <si>
    <t>KUMSX02ENFWB</t>
  </si>
  <si>
    <t>Moravskoslezský Kočov</t>
  </si>
  <si>
    <t>00576042</t>
  </si>
  <si>
    <t>PD - komunikace a inženýrské sítě pro výstavbu RD Moravskoslezský Kočov</t>
  </si>
  <si>
    <t>KUMSX02ENUR3</t>
  </si>
  <si>
    <t>Staré Město</t>
  </si>
  <si>
    <t>00576051</t>
  </si>
  <si>
    <t>PD - Místní komunikace ve Starém Městě - zadní cesta""</t>
  </si>
  <si>
    <t>KUMSX02EDT1I</t>
  </si>
  <si>
    <t>Dolní Lomná</t>
  </si>
  <si>
    <t>00535966</t>
  </si>
  <si>
    <t>Rozšíření zázemí školního hřiště</t>
  </si>
  <si>
    <t>KUMSX02ELFYR</t>
  </si>
  <si>
    <t>Nové Lublice</t>
  </si>
  <si>
    <t>00534919</t>
  </si>
  <si>
    <t>Energetické úspory obecní budovy č.p. 76</t>
  </si>
  <si>
    <t>KUMSX02ELHT2</t>
  </si>
  <si>
    <t>Březová</t>
  </si>
  <si>
    <t>00299880</t>
  </si>
  <si>
    <t>Kanalizace a čerpací stanice odpadních vod</t>
  </si>
  <si>
    <t>KUMSX02EKKUP</t>
  </si>
  <si>
    <t>Hněvošice</t>
  </si>
  <si>
    <t>00300071</t>
  </si>
  <si>
    <t>Hněvošice - U Nového hřbitova - PD</t>
  </si>
  <si>
    <t>KUMSX02EDMJD</t>
  </si>
  <si>
    <t>Bystřice</t>
  </si>
  <si>
    <t>00296562</t>
  </si>
  <si>
    <t>DPS - Rekonstrukce mostu ev.č. 18-7  v Bystřici pod Bowlingem</t>
  </si>
  <si>
    <t>KUMSX02EN5KX</t>
  </si>
  <si>
    <t>Doubrava</t>
  </si>
  <si>
    <t>00562424</t>
  </si>
  <si>
    <t>Projektová dokumentace pro stavbu chodníku podél silnice III/47215 v Doubravě</t>
  </si>
  <si>
    <t>KUMSX02EC67I</t>
  </si>
  <si>
    <t>Otice</t>
  </si>
  <si>
    <t>00300543</t>
  </si>
  <si>
    <t>Odkanalizováním Otic-Rybníčků ke zkvalitnění vody nejen v řece Hvozdnice</t>
  </si>
  <si>
    <t>KUMSX02ERP94</t>
  </si>
  <si>
    <t>Úvalno</t>
  </si>
  <si>
    <t>00296422</t>
  </si>
  <si>
    <t>PD na výstavbu bytového domu v obci Úvalno</t>
  </si>
  <si>
    <t>KUMSX02ERPYN</t>
  </si>
  <si>
    <t>Slezské Rudoltice</t>
  </si>
  <si>
    <t>00296333</t>
  </si>
  <si>
    <t>Čistírna odpadních vod a kanalizace v obci Slezské Rudoltice - PD</t>
  </si>
  <si>
    <t>KUMSX02ER3VC</t>
  </si>
  <si>
    <t>Těrlicko</t>
  </si>
  <si>
    <t>00297666</t>
  </si>
  <si>
    <t>Prodloužení vodovodního řadu ul. Ke Stonávce</t>
  </si>
  <si>
    <t>KUMSX02EQER4</t>
  </si>
  <si>
    <t>Jeseník nad Odrou</t>
  </si>
  <si>
    <t>00297976</t>
  </si>
  <si>
    <t>Multifunkční objekt Blahutovice č.p.13</t>
  </si>
  <si>
    <t>KUMSX02EPIBX</t>
  </si>
  <si>
    <t>Břidličná</t>
  </si>
  <si>
    <t>00295906</t>
  </si>
  <si>
    <t>Infrastruktura pro lokalitu Hřbitovní</t>
  </si>
  <si>
    <t>KUMSX02ERQ4M</t>
  </si>
  <si>
    <t>Krásná</t>
  </si>
  <si>
    <t>00577022</t>
  </si>
  <si>
    <t>Rekonstrukce a přestavba obecního úřadu a návsi v obci Krásná</t>
  </si>
  <si>
    <t>KUMSX02EQCEB</t>
  </si>
  <si>
    <t>Písek</t>
  </si>
  <si>
    <t>00535982</t>
  </si>
  <si>
    <t>Polyfunkční dům v Písku</t>
  </si>
  <si>
    <t>KUMSX02ER2Q8</t>
  </si>
  <si>
    <t>Hošťálkovy</t>
  </si>
  <si>
    <t>00296031</t>
  </si>
  <si>
    <t>Rekonstrukce rozvodů elektroinstalace, vody a kanalizace v základní škole a mateřské škole Hošťálkovy</t>
  </si>
  <si>
    <t>KUMSX02EOQYJ</t>
  </si>
  <si>
    <t>Frenštát pod Radhoštěm</t>
  </si>
  <si>
    <t>00297852</t>
  </si>
  <si>
    <t>Centrum sociálních služeb Frenštát pod Radhoštěm</t>
  </si>
  <si>
    <t>KUMSX02EQYL2</t>
  </si>
  <si>
    <t>Žermanice</t>
  </si>
  <si>
    <t>00494259</t>
  </si>
  <si>
    <t>DPS: Nový centrální veřejný prostor obce Žermanice, parc. č. 72, st. 21/3 a 21/4 k. ú. Žermanice - SO 02</t>
  </si>
  <si>
    <t>KUMSX02EKALW</t>
  </si>
  <si>
    <t>Bruzovice</t>
  </si>
  <si>
    <t>00296546</t>
  </si>
  <si>
    <t>Projektová dokumentace pro tělocvičnu ZŠ  a MŠ</t>
  </si>
  <si>
    <t>KUMSX02ES6ST</t>
  </si>
  <si>
    <t>Melč</t>
  </si>
  <si>
    <t>00300420</t>
  </si>
  <si>
    <t>Rekonstrukce kotelny a rozvodu elektrického vedení, výměna osvětlení a výstavba FVE na Masarykově ZŠ v Mělči</t>
  </si>
  <si>
    <t>KUMSX02E7JC3</t>
  </si>
  <si>
    <t>Vřesina</t>
  </si>
  <si>
    <t>00635545</t>
  </si>
  <si>
    <t>Rozšíření obce o novou komunikaci</t>
  </si>
  <si>
    <t>KUMSX02EL2BH</t>
  </si>
  <si>
    <t>Petrovice u Karviné</t>
  </si>
  <si>
    <t>00297585</t>
  </si>
  <si>
    <t>Výstavba chodníku podél silnice III/4689 v úseku od okružní křižovatky silnic III/4689 a III/46810 po napojení na stávající chodník u rybníku Urbanczyk ve směru Prstná</t>
  </si>
  <si>
    <t>KUMSX02EOU6N</t>
  </si>
  <si>
    <t>Kujavy</t>
  </si>
  <si>
    <t>Rekonstrukce mostu Kujavy č. 1c-M1</t>
  </si>
  <si>
    <t>KUMSX02EGT8G</t>
  </si>
  <si>
    <t>Karlova Studánka</t>
  </si>
  <si>
    <t>00296104</t>
  </si>
  <si>
    <t>Karlova Studánka Autobusový záliv Hubertus a autobusový záliv s chodníkem Dolní parkoviště</t>
  </si>
  <si>
    <t>KUMSX02EQR17</t>
  </si>
  <si>
    <t>Stěbořice</t>
  </si>
  <si>
    <t>00300691</t>
  </si>
  <si>
    <t>Energetické úspory budovy základní školy č.p. 150 ve Stěbořicích</t>
  </si>
  <si>
    <t>KUMSX02ES17P</t>
  </si>
  <si>
    <t>Jakartovice</t>
  </si>
  <si>
    <t>00300187</t>
  </si>
  <si>
    <t>Stavební úpravy, přístavba a změna užívání objektu č.p. 99 na domov pro seniory včetně odstranění staveb na pozemcích st. 8/1, 8/2, 8/3 v k.ú. obec Jakartovice</t>
  </si>
  <si>
    <t>KUMSX02EH143</t>
  </si>
  <si>
    <t>Rudná pod Pradědem</t>
  </si>
  <si>
    <t>00575984</t>
  </si>
  <si>
    <t>Chodník Rudná pod Pradědem</t>
  </si>
  <si>
    <t>KUMSX02EN9FU</t>
  </si>
  <si>
    <t>Horní Benešov</t>
  </si>
  <si>
    <t>00296007</t>
  </si>
  <si>
    <t>PD - SMUTEČNÍ SÍŇ + DEMOLICE PŮVODNÍ S.S. + KOLUMBÁRIUM V HORNÍM BENEŠOVĚ</t>
  </si>
  <si>
    <t>KUMSX02ELGU4</t>
  </si>
  <si>
    <t>Václavovice</t>
  </si>
  <si>
    <t>00297330</t>
  </si>
  <si>
    <t>Energetické úspory budovy obecního úřadu Václavovice</t>
  </si>
  <si>
    <t>KUMSX02ES6OD</t>
  </si>
  <si>
    <t>Rohov</t>
  </si>
  <si>
    <t>00635499</t>
  </si>
  <si>
    <t>Bytový dům Rohov</t>
  </si>
  <si>
    <t>KUMSX02ENAX5</t>
  </si>
  <si>
    <t>Město Albrechtice</t>
  </si>
  <si>
    <t>00296228</t>
  </si>
  <si>
    <t>Sportovní areál</t>
  </si>
  <si>
    <t>KUMSX02EPJJM</t>
  </si>
  <si>
    <t>Závada</t>
  </si>
  <si>
    <t>00635553</t>
  </si>
  <si>
    <t>Stavba garáže s terasou a úprava veřejného prostranství u OÚ Závada</t>
  </si>
  <si>
    <t>KUMSX02EOPH3</t>
  </si>
  <si>
    <t>Dolní Moravice</t>
  </si>
  <si>
    <t>00295957</t>
  </si>
  <si>
    <t>Projektová dokumentace - Výstavba rodinného dvojdomu se čtyřmi bytovými jednotkami</t>
  </si>
  <si>
    <t>KUMSX02ERGYE</t>
  </si>
  <si>
    <t>Tvrdkov</t>
  </si>
  <si>
    <t>00576000</t>
  </si>
  <si>
    <t>„Revitalizace bytového domu Ruda 139, Tvrdkov“</t>
  </si>
  <si>
    <t>ano</t>
  </si>
  <si>
    <t>ne</t>
  </si>
  <si>
    <t>Příloha č. 2_PPD 2021 - Náhradní projekty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</si>
</sst>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2" fillId="0" borderId="0" xfId="0" applyNumberFormat="1" applyFont="1"/>
    <xf numFmtId="0" fontId="0" fillId="0" borderId="1" xfId="0" applyBorder="1"/>
    <xf numFmtId="49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3" fontId="2" fillId="0" borderId="1" xfId="0" applyNumberFormat="1" applyFont="1" applyBorder="1"/>
    <xf numFmtId="1" fontId="1" fillId="2" borderId="1" xfId="0" applyNumberFormat="1" applyFont="1" applyFill="1" applyBorder="1" applyAlignment="1">
      <alignment horizontal="justify" wrapText="1"/>
    </xf>
    <xf numFmtId="49" fontId="1" fillId="2" borderId="1" xfId="0" applyNumberFormat="1" applyFont="1" applyFill="1" applyBorder="1" applyAlignment="1">
      <alignment horizontal="justify" wrapText="1"/>
    </xf>
    <xf numFmtId="1" fontId="1" fillId="2" borderId="1" xfId="0" applyNumberFormat="1" applyFont="1" applyFill="1" applyBorder="1" applyAlignment="1">
      <alignment horizontal="justify"/>
    </xf>
    <xf numFmtId="3" fontId="1" fillId="2" borderId="1" xfId="0" applyNumberFormat="1" applyFont="1" applyFill="1" applyBorder="1" applyAlignment="1">
      <alignment horizontal="justify" wrapText="1"/>
    </xf>
  </cellXfs>
  <cellStyles count="1">
    <cellStyle name="Normální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A1FC6-0156-4061-A62D-3A6F380E0C24}">
  <sheetPr>
    <pageSetUpPr fitToPage="1"/>
  </sheetPr>
  <dimension ref="A1:N47"/>
  <sheetViews>
    <sheetView tabSelected="1" workbookViewId="0">
      <selection activeCell="O4" sqref="O4"/>
    </sheetView>
  </sheetViews>
  <sheetFormatPr defaultRowHeight="15" x14ac:dyDescent="0.25"/>
  <cols>
    <col min="1" max="1" width="6.28515625" customWidth="1"/>
    <col min="2" max="2" width="5" customWidth="1"/>
    <col min="3" max="3" width="20.7109375" customWidth="1"/>
    <col min="4" max="4" width="23.28515625" customWidth="1"/>
    <col min="5" max="5" width="8.28515625" customWidth="1"/>
    <col min="8" max="8" width="74.28515625" customWidth="1"/>
    <col min="10" max="10" width="12.5703125" customWidth="1"/>
    <col min="12" max="12" width="15.5703125" customWidth="1"/>
    <col min="13" max="13" width="18.7109375" customWidth="1"/>
  </cols>
  <sheetData>
    <row r="1" spans="1:14" x14ac:dyDescent="0.25">
      <c r="A1" t="s">
        <v>194</v>
      </c>
    </row>
    <row r="2" spans="1:14" ht="60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9" t="s">
        <v>6</v>
      </c>
      <c r="H2" s="10" t="s">
        <v>7</v>
      </c>
      <c r="I2" s="8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</row>
    <row r="3" spans="1:14" ht="22.5" customHeight="1" x14ac:dyDescent="0.25">
      <c r="A3" s="2">
        <v>47</v>
      </c>
      <c r="B3" s="2">
        <v>16</v>
      </c>
      <c r="C3" s="2" t="s">
        <v>18</v>
      </c>
      <c r="D3" s="2" t="s">
        <v>19</v>
      </c>
      <c r="E3" s="3" t="s">
        <v>14</v>
      </c>
      <c r="F3" s="4">
        <v>1125</v>
      </c>
      <c r="G3" s="3" t="s">
        <v>20</v>
      </c>
      <c r="H3" s="5" t="s">
        <v>21</v>
      </c>
      <c r="I3" s="6">
        <v>46.5</v>
      </c>
      <c r="J3" s="4">
        <v>550000</v>
      </c>
      <c r="K3" s="6">
        <v>70</v>
      </c>
      <c r="L3" s="7">
        <v>385000</v>
      </c>
      <c r="M3" s="3" t="s">
        <v>15</v>
      </c>
      <c r="N3" s="3" t="s">
        <v>193</v>
      </c>
    </row>
    <row r="4" spans="1:14" ht="28.5" customHeight="1" x14ac:dyDescent="0.25">
      <c r="A4" s="2">
        <v>48</v>
      </c>
      <c r="B4" s="2">
        <v>90</v>
      </c>
      <c r="C4" s="2" t="s">
        <v>22</v>
      </c>
      <c r="D4" s="2" t="s">
        <v>23</v>
      </c>
      <c r="E4" s="3" t="s">
        <v>14</v>
      </c>
      <c r="F4" s="4">
        <v>252</v>
      </c>
      <c r="G4" s="3" t="s">
        <v>24</v>
      </c>
      <c r="H4" s="5" t="s">
        <v>25</v>
      </c>
      <c r="I4" s="6">
        <v>46.5</v>
      </c>
      <c r="J4" s="4">
        <v>540000</v>
      </c>
      <c r="K4" s="6">
        <v>68.518518518518519</v>
      </c>
      <c r="L4" s="7">
        <v>370000</v>
      </c>
      <c r="M4" s="3" t="s">
        <v>15</v>
      </c>
      <c r="N4" s="3" t="s">
        <v>193</v>
      </c>
    </row>
    <row r="5" spans="1:14" ht="22.5" customHeight="1" x14ac:dyDescent="0.25">
      <c r="A5" s="2">
        <v>49</v>
      </c>
      <c r="B5" s="2">
        <v>1</v>
      </c>
      <c r="C5" s="2" t="s">
        <v>26</v>
      </c>
      <c r="D5" s="2" t="s">
        <v>27</v>
      </c>
      <c r="E5" s="3" t="s">
        <v>14</v>
      </c>
      <c r="F5" s="4">
        <v>477</v>
      </c>
      <c r="G5" s="3" t="s">
        <v>28</v>
      </c>
      <c r="H5" s="5" t="s">
        <v>29</v>
      </c>
      <c r="I5" s="6">
        <v>46.5</v>
      </c>
      <c r="J5" s="4">
        <v>571000</v>
      </c>
      <c r="K5" s="6">
        <v>70</v>
      </c>
      <c r="L5" s="7">
        <v>399700</v>
      </c>
      <c r="M5" s="3" t="s">
        <v>15</v>
      </c>
      <c r="N5" s="3" t="s">
        <v>193</v>
      </c>
    </row>
    <row r="6" spans="1:14" ht="22.5" customHeight="1" x14ac:dyDescent="0.25">
      <c r="A6" s="2">
        <v>50</v>
      </c>
      <c r="B6" s="2">
        <v>30</v>
      </c>
      <c r="C6" s="2" t="s">
        <v>30</v>
      </c>
      <c r="D6" s="2" t="s">
        <v>31</v>
      </c>
      <c r="E6" s="3" t="s">
        <v>14</v>
      </c>
      <c r="F6" s="4">
        <v>486</v>
      </c>
      <c r="G6" s="3" t="s">
        <v>32</v>
      </c>
      <c r="H6" s="5" t="s">
        <v>33</v>
      </c>
      <c r="I6" s="6">
        <v>46.5</v>
      </c>
      <c r="J6" s="4">
        <v>760000</v>
      </c>
      <c r="K6" s="6">
        <v>52.631578947368418</v>
      </c>
      <c r="L6" s="7">
        <v>400000</v>
      </c>
      <c r="M6" s="3" t="s">
        <v>15</v>
      </c>
      <c r="N6" s="3" t="s">
        <v>192</v>
      </c>
    </row>
    <row r="7" spans="1:14" ht="22.5" customHeight="1" x14ac:dyDescent="0.25">
      <c r="A7" s="2">
        <v>51</v>
      </c>
      <c r="B7" s="2">
        <v>85</v>
      </c>
      <c r="C7" s="2" t="s">
        <v>34</v>
      </c>
      <c r="D7" s="2" t="s">
        <v>35</v>
      </c>
      <c r="E7" s="3" t="s">
        <v>14</v>
      </c>
      <c r="F7" s="4">
        <v>500</v>
      </c>
      <c r="G7" s="3" t="s">
        <v>36</v>
      </c>
      <c r="H7" s="5" t="s">
        <v>37</v>
      </c>
      <c r="I7" s="6">
        <v>46.5</v>
      </c>
      <c r="J7" s="4">
        <v>424710</v>
      </c>
      <c r="K7" s="6">
        <v>69.930069930069934</v>
      </c>
      <c r="L7" s="7">
        <v>297000</v>
      </c>
      <c r="M7" s="3" t="s">
        <v>15</v>
      </c>
      <c r="N7" s="3" t="s">
        <v>193</v>
      </c>
    </row>
    <row r="8" spans="1:14" ht="22.5" customHeight="1" x14ac:dyDescent="0.25">
      <c r="A8" s="2">
        <v>52</v>
      </c>
      <c r="B8" s="2">
        <v>78</v>
      </c>
      <c r="C8" s="2" t="s">
        <v>38</v>
      </c>
      <c r="D8" s="2" t="s">
        <v>39</v>
      </c>
      <c r="E8" s="3" t="s">
        <v>14</v>
      </c>
      <c r="F8" s="4">
        <v>1070</v>
      </c>
      <c r="G8" s="3" t="s">
        <v>40</v>
      </c>
      <c r="H8" s="5" t="s">
        <v>41</v>
      </c>
      <c r="I8" s="6">
        <v>46</v>
      </c>
      <c r="J8" s="4">
        <v>1052700</v>
      </c>
      <c r="K8" s="6">
        <v>37.997530160539569</v>
      </c>
      <c r="L8" s="7">
        <v>400000</v>
      </c>
      <c r="M8" s="3" t="s">
        <v>15</v>
      </c>
      <c r="N8" s="3" t="s">
        <v>192</v>
      </c>
    </row>
    <row r="9" spans="1:14" ht="22.5" customHeight="1" x14ac:dyDescent="0.25">
      <c r="A9" s="2">
        <v>53</v>
      </c>
      <c r="B9" s="2">
        <v>84</v>
      </c>
      <c r="C9" s="2" t="s">
        <v>42</v>
      </c>
      <c r="D9" s="2" t="s">
        <v>43</v>
      </c>
      <c r="E9" s="3" t="s">
        <v>14</v>
      </c>
      <c r="F9" s="4">
        <v>458</v>
      </c>
      <c r="G9" s="3">
        <v>64629929</v>
      </c>
      <c r="H9" s="5" t="s">
        <v>44</v>
      </c>
      <c r="I9" s="6">
        <v>46</v>
      </c>
      <c r="J9" s="4">
        <v>363000</v>
      </c>
      <c r="K9" s="6">
        <v>68.870523415977956</v>
      </c>
      <c r="L9" s="7">
        <v>250000</v>
      </c>
      <c r="M9" s="3" t="s">
        <v>15</v>
      </c>
      <c r="N9" s="3" t="s">
        <v>193</v>
      </c>
    </row>
    <row r="10" spans="1:14" ht="33.75" customHeight="1" x14ac:dyDescent="0.25">
      <c r="A10" s="2">
        <v>54</v>
      </c>
      <c r="B10" s="2">
        <v>23</v>
      </c>
      <c r="C10" s="2" t="s">
        <v>45</v>
      </c>
      <c r="D10" s="2" t="s">
        <v>46</v>
      </c>
      <c r="E10" s="3" t="s">
        <v>17</v>
      </c>
      <c r="F10" s="4">
        <v>5506</v>
      </c>
      <c r="G10" s="3" t="s">
        <v>47</v>
      </c>
      <c r="H10" s="5" t="s">
        <v>48</v>
      </c>
      <c r="I10" s="6">
        <v>46</v>
      </c>
      <c r="J10" s="4">
        <v>569800</v>
      </c>
      <c r="K10" s="6">
        <v>59.985959985959994</v>
      </c>
      <c r="L10" s="7">
        <v>341800</v>
      </c>
      <c r="M10" s="3" t="s">
        <v>15</v>
      </c>
      <c r="N10" s="3" t="s">
        <v>193</v>
      </c>
    </row>
    <row r="11" spans="1:14" ht="22.5" customHeight="1" x14ac:dyDescent="0.25">
      <c r="A11" s="2">
        <v>55</v>
      </c>
      <c r="B11" s="2">
        <v>18</v>
      </c>
      <c r="C11" s="2" t="s">
        <v>49</v>
      </c>
      <c r="D11" s="2" t="s">
        <v>50</v>
      </c>
      <c r="E11" s="3" t="s">
        <v>14</v>
      </c>
      <c r="F11" s="4">
        <v>541</v>
      </c>
      <c r="G11" s="3" t="s">
        <v>51</v>
      </c>
      <c r="H11" s="5" t="s">
        <v>52</v>
      </c>
      <c r="I11" s="6">
        <v>45.5</v>
      </c>
      <c r="J11" s="4">
        <v>650000</v>
      </c>
      <c r="K11" s="6">
        <v>61.53846153846154</v>
      </c>
      <c r="L11" s="7">
        <v>400000</v>
      </c>
      <c r="M11" s="3" t="s">
        <v>15</v>
      </c>
      <c r="N11" s="3" t="s">
        <v>193</v>
      </c>
    </row>
    <row r="12" spans="1:14" ht="22.5" customHeight="1" x14ac:dyDescent="0.25">
      <c r="A12" s="2">
        <v>56</v>
      </c>
      <c r="B12" s="2">
        <v>15</v>
      </c>
      <c r="C12" s="2" t="s">
        <v>53</v>
      </c>
      <c r="D12" s="2" t="s">
        <v>54</v>
      </c>
      <c r="E12" s="3" t="s">
        <v>14</v>
      </c>
      <c r="F12" s="4">
        <v>566</v>
      </c>
      <c r="G12" s="3" t="s">
        <v>55</v>
      </c>
      <c r="H12" s="5" t="s">
        <v>56</v>
      </c>
      <c r="I12" s="6">
        <v>45</v>
      </c>
      <c r="J12" s="4">
        <v>427130</v>
      </c>
      <c r="K12" s="6">
        <v>64.991922833797673</v>
      </c>
      <c r="L12" s="7">
        <v>277600</v>
      </c>
      <c r="M12" s="3" t="s">
        <v>15</v>
      </c>
      <c r="N12" s="3" t="s">
        <v>192</v>
      </c>
    </row>
    <row r="13" spans="1:14" ht="22.5" customHeight="1" x14ac:dyDescent="0.25">
      <c r="A13" s="2">
        <v>57</v>
      </c>
      <c r="B13" s="2">
        <v>27</v>
      </c>
      <c r="C13" s="2" t="s">
        <v>57</v>
      </c>
      <c r="D13" s="2" t="s">
        <v>58</v>
      </c>
      <c r="E13" s="3" t="s">
        <v>14</v>
      </c>
      <c r="F13" s="4">
        <v>919</v>
      </c>
      <c r="G13" s="3" t="s">
        <v>59</v>
      </c>
      <c r="H13" s="5" t="s">
        <v>60</v>
      </c>
      <c r="I13" s="6">
        <v>45</v>
      </c>
      <c r="J13" s="4">
        <v>500000</v>
      </c>
      <c r="K13" s="6">
        <v>65</v>
      </c>
      <c r="L13" s="7">
        <v>325000</v>
      </c>
      <c r="M13" s="3" t="s">
        <v>15</v>
      </c>
      <c r="N13" s="3" t="s">
        <v>193</v>
      </c>
    </row>
    <row r="14" spans="1:14" ht="22.5" customHeight="1" x14ac:dyDescent="0.25">
      <c r="A14" s="2">
        <v>58</v>
      </c>
      <c r="B14" s="2">
        <v>2</v>
      </c>
      <c r="C14" s="2" t="s">
        <v>61</v>
      </c>
      <c r="D14" s="2" t="s">
        <v>62</v>
      </c>
      <c r="E14" s="3" t="s">
        <v>14</v>
      </c>
      <c r="F14" s="4">
        <v>922</v>
      </c>
      <c r="G14" s="3" t="s">
        <v>63</v>
      </c>
      <c r="H14" s="5" t="s">
        <v>64</v>
      </c>
      <c r="I14" s="6">
        <v>45</v>
      </c>
      <c r="J14" s="4">
        <v>571000</v>
      </c>
      <c r="K14" s="6">
        <v>70</v>
      </c>
      <c r="L14" s="7">
        <v>399700</v>
      </c>
      <c r="M14" s="3" t="s">
        <v>15</v>
      </c>
      <c r="N14" s="3" t="s">
        <v>193</v>
      </c>
    </row>
    <row r="15" spans="1:14" ht="22.5" customHeight="1" x14ac:dyDescent="0.25">
      <c r="A15" s="2">
        <v>59</v>
      </c>
      <c r="B15" s="2">
        <v>55</v>
      </c>
      <c r="C15" s="2" t="s">
        <v>65</v>
      </c>
      <c r="D15" s="2" t="s">
        <v>66</v>
      </c>
      <c r="E15" s="3" t="s">
        <v>14</v>
      </c>
      <c r="F15" s="4">
        <v>192</v>
      </c>
      <c r="G15" s="3" t="s">
        <v>67</v>
      </c>
      <c r="H15" s="5" t="s">
        <v>68</v>
      </c>
      <c r="I15" s="6">
        <v>45</v>
      </c>
      <c r="J15" s="4">
        <v>423500</v>
      </c>
      <c r="K15" s="6">
        <v>69.988193624557255</v>
      </c>
      <c r="L15" s="7">
        <v>296400</v>
      </c>
      <c r="M15" s="3" t="s">
        <v>15</v>
      </c>
      <c r="N15" s="3" t="s">
        <v>193</v>
      </c>
    </row>
    <row r="16" spans="1:14" ht="22.5" customHeight="1" x14ac:dyDescent="0.25">
      <c r="A16" s="2">
        <v>60</v>
      </c>
      <c r="B16" s="2">
        <v>36</v>
      </c>
      <c r="C16" s="2" t="s">
        <v>69</v>
      </c>
      <c r="D16" s="2" t="s">
        <v>70</v>
      </c>
      <c r="E16" s="3" t="s">
        <v>16</v>
      </c>
      <c r="F16" s="4">
        <v>1375</v>
      </c>
      <c r="G16" s="3" t="s">
        <v>71</v>
      </c>
      <c r="H16" s="5" t="s">
        <v>72</v>
      </c>
      <c r="I16" s="6">
        <v>45</v>
      </c>
      <c r="J16" s="4">
        <v>395670</v>
      </c>
      <c r="K16" s="6">
        <v>69.982561225263467</v>
      </c>
      <c r="L16" s="7">
        <v>276900</v>
      </c>
      <c r="M16" s="3" t="s">
        <v>15</v>
      </c>
      <c r="N16" s="3" t="s">
        <v>193</v>
      </c>
    </row>
    <row r="17" spans="1:14" ht="22.5" customHeight="1" x14ac:dyDescent="0.25">
      <c r="A17" s="2">
        <v>61</v>
      </c>
      <c r="B17" s="2">
        <v>31</v>
      </c>
      <c r="C17" s="2" t="s">
        <v>73</v>
      </c>
      <c r="D17" s="2" t="s">
        <v>74</v>
      </c>
      <c r="E17" s="3" t="s">
        <v>14</v>
      </c>
      <c r="F17" s="4">
        <v>1003</v>
      </c>
      <c r="G17" s="3" t="s">
        <v>75</v>
      </c>
      <c r="H17" s="5" t="s">
        <v>76</v>
      </c>
      <c r="I17" s="6">
        <v>44.5</v>
      </c>
      <c r="J17" s="4">
        <v>430000</v>
      </c>
      <c r="K17" s="6">
        <v>65</v>
      </c>
      <c r="L17" s="7">
        <v>279500</v>
      </c>
      <c r="M17" s="3" t="s">
        <v>15</v>
      </c>
      <c r="N17" s="3" t="s">
        <v>192</v>
      </c>
    </row>
    <row r="18" spans="1:14" ht="22.5" customHeight="1" x14ac:dyDescent="0.25">
      <c r="A18" s="2">
        <v>62</v>
      </c>
      <c r="B18" s="2">
        <v>79</v>
      </c>
      <c r="C18" s="2" t="s">
        <v>77</v>
      </c>
      <c r="D18" s="2" t="s">
        <v>78</v>
      </c>
      <c r="E18" s="3" t="s">
        <v>14</v>
      </c>
      <c r="F18" s="4">
        <v>5356</v>
      </c>
      <c r="G18" s="3" t="s">
        <v>79</v>
      </c>
      <c r="H18" s="5" t="s">
        <v>80</v>
      </c>
      <c r="I18" s="6">
        <v>44.5</v>
      </c>
      <c r="J18" s="4">
        <v>205700</v>
      </c>
      <c r="K18" s="6">
        <v>59.99027710257657</v>
      </c>
      <c r="L18" s="7">
        <v>123400</v>
      </c>
      <c r="M18" s="3" t="s">
        <v>15</v>
      </c>
      <c r="N18" s="3" t="s">
        <v>193</v>
      </c>
    </row>
    <row r="19" spans="1:14" ht="22.5" customHeight="1" x14ac:dyDescent="0.25">
      <c r="A19" s="2">
        <v>63</v>
      </c>
      <c r="B19" s="2">
        <v>74</v>
      </c>
      <c r="C19" s="2" t="s">
        <v>81</v>
      </c>
      <c r="D19" s="2" t="s">
        <v>82</v>
      </c>
      <c r="E19" s="3" t="s">
        <v>14</v>
      </c>
      <c r="F19" s="4">
        <v>1191</v>
      </c>
      <c r="G19" s="3" t="s">
        <v>83</v>
      </c>
      <c r="H19" s="5" t="s">
        <v>84</v>
      </c>
      <c r="I19" s="6">
        <v>44.5</v>
      </c>
      <c r="J19" s="4">
        <v>400000</v>
      </c>
      <c r="K19" s="6">
        <v>70</v>
      </c>
      <c r="L19" s="7">
        <v>280000</v>
      </c>
      <c r="M19" s="3" t="s">
        <v>15</v>
      </c>
      <c r="N19" s="3" t="s">
        <v>193</v>
      </c>
    </row>
    <row r="20" spans="1:14" ht="22.5" customHeight="1" x14ac:dyDescent="0.25">
      <c r="A20" s="2">
        <v>64</v>
      </c>
      <c r="B20" s="2">
        <v>26</v>
      </c>
      <c r="C20" s="2" t="s">
        <v>85</v>
      </c>
      <c r="D20" s="2" t="s">
        <v>86</v>
      </c>
      <c r="E20" s="3" t="s">
        <v>14</v>
      </c>
      <c r="F20" s="4">
        <v>1441</v>
      </c>
      <c r="G20" s="3" t="s">
        <v>87</v>
      </c>
      <c r="H20" s="5" t="s">
        <v>88</v>
      </c>
      <c r="I20" s="6">
        <v>44</v>
      </c>
      <c r="J20" s="4">
        <v>550000</v>
      </c>
      <c r="K20" s="6">
        <v>63.636363636363633</v>
      </c>
      <c r="L20" s="7">
        <v>350000</v>
      </c>
      <c r="M20" s="3" t="s">
        <v>15</v>
      </c>
      <c r="N20" s="3" t="s">
        <v>193</v>
      </c>
    </row>
    <row r="21" spans="1:14" ht="22.5" customHeight="1" x14ac:dyDescent="0.25">
      <c r="A21" s="2">
        <v>65</v>
      </c>
      <c r="B21" s="2">
        <v>80</v>
      </c>
      <c r="C21" s="2" t="s">
        <v>89</v>
      </c>
      <c r="D21" s="2" t="s">
        <v>90</v>
      </c>
      <c r="E21" s="3" t="s">
        <v>14</v>
      </c>
      <c r="F21" s="4">
        <v>998</v>
      </c>
      <c r="G21" s="3" t="s">
        <v>91</v>
      </c>
      <c r="H21" s="5" t="s">
        <v>92</v>
      </c>
      <c r="I21" s="6">
        <v>44</v>
      </c>
      <c r="J21" s="4">
        <v>678100</v>
      </c>
      <c r="K21" s="6">
        <v>58.988349800914321</v>
      </c>
      <c r="L21" s="7">
        <v>400000</v>
      </c>
      <c r="M21" s="3" t="s">
        <v>15</v>
      </c>
      <c r="N21" s="3" t="s">
        <v>192</v>
      </c>
    </row>
    <row r="22" spans="1:14" ht="22.5" customHeight="1" x14ac:dyDescent="0.25">
      <c r="A22" s="2">
        <v>66</v>
      </c>
      <c r="B22" s="2">
        <v>75</v>
      </c>
      <c r="C22" s="2" t="s">
        <v>93</v>
      </c>
      <c r="D22" s="2" t="s">
        <v>94</v>
      </c>
      <c r="E22" s="3" t="s">
        <v>14</v>
      </c>
      <c r="F22" s="4">
        <v>525</v>
      </c>
      <c r="G22" s="3" t="s">
        <v>95</v>
      </c>
      <c r="H22" s="5" t="s">
        <v>96</v>
      </c>
      <c r="I22" s="6">
        <v>44</v>
      </c>
      <c r="J22" s="4">
        <v>475000</v>
      </c>
      <c r="K22" s="6">
        <v>70</v>
      </c>
      <c r="L22" s="7">
        <v>332500</v>
      </c>
      <c r="M22" s="3" t="s">
        <v>15</v>
      </c>
      <c r="N22" s="3" t="s">
        <v>193</v>
      </c>
    </row>
    <row r="23" spans="1:14" ht="22.5" customHeight="1" x14ac:dyDescent="0.25">
      <c r="A23" s="2">
        <v>67</v>
      </c>
      <c r="B23" s="2">
        <v>59</v>
      </c>
      <c r="C23" s="2" t="s">
        <v>97</v>
      </c>
      <c r="D23" s="2" t="s">
        <v>98</v>
      </c>
      <c r="E23" s="3" t="s">
        <v>14</v>
      </c>
      <c r="F23" s="4">
        <v>4600</v>
      </c>
      <c r="G23" s="3" t="s">
        <v>99</v>
      </c>
      <c r="H23" s="5" t="s">
        <v>100</v>
      </c>
      <c r="I23" s="6">
        <v>44</v>
      </c>
      <c r="J23" s="4">
        <v>380000</v>
      </c>
      <c r="K23" s="6">
        <v>70</v>
      </c>
      <c r="L23" s="7">
        <v>266000</v>
      </c>
      <c r="M23" s="3" t="s">
        <v>15</v>
      </c>
      <c r="N23" s="3" t="s">
        <v>193</v>
      </c>
    </row>
    <row r="24" spans="1:14" ht="22.5" customHeight="1" x14ac:dyDescent="0.25">
      <c r="A24" s="2">
        <v>68</v>
      </c>
      <c r="B24" s="2">
        <v>38</v>
      </c>
      <c r="C24" s="2" t="s">
        <v>101</v>
      </c>
      <c r="D24" s="2" t="s">
        <v>102</v>
      </c>
      <c r="E24" s="3" t="s">
        <v>14</v>
      </c>
      <c r="F24" s="4">
        <v>1972</v>
      </c>
      <c r="G24" s="3" t="s">
        <v>103</v>
      </c>
      <c r="H24" s="5" t="s">
        <v>104</v>
      </c>
      <c r="I24" s="6">
        <v>44</v>
      </c>
      <c r="J24" s="4">
        <v>716320</v>
      </c>
      <c r="K24" s="6">
        <v>55.840964931874026</v>
      </c>
      <c r="L24" s="7">
        <v>400000</v>
      </c>
      <c r="M24" s="3" t="s">
        <v>15</v>
      </c>
      <c r="N24" s="3" t="s">
        <v>192</v>
      </c>
    </row>
    <row r="25" spans="1:14" ht="22.5" customHeight="1" x14ac:dyDescent="0.25">
      <c r="A25" s="2">
        <v>69</v>
      </c>
      <c r="B25" s="2">
        <v>41</v>
      </c>
      <c r="C25" s="2" t="s">
        <v>105</v>
      </c>
      <c r="D25" s="2" t="s">
        <v>106</v>
      </c>
      <c r="E25" s="3" t="s">
        <v>17</v>
      </c>
      <c r="F25" s="4">
        <v>3111</v>
      </c>
      <c r="G25" s="3" t="s">
        <v>107</v>
      </c>
      <c r="H25" s="5" t="s">
        <v>108</v>
      </c>
      <c r="I25" s="6">
        <v>44</v>
      </c>
      <c r="J25" s="4">
        <v>560000</v>
      </c>
      <c r="K25" s="6">
        <v>70</v>
      </c>
      <c r="L25" s="7">
        <v>392000</v>
      </c>
      <c r="M25" s="3" t="s">
        <v>15</v>
      </c>
      <c r="N25" s="3" t="s">
        <v>192</v>
      </c>
    </row>
    <row r="26" spans="1:14" ht="22.5" customHeight="1" x14ac:dyDescent="0.25">
      <c r="A26" s="2">
        <v>70</v>
      </c>
      <c r="B26" s="2">
        <v>89</v>
      </c>
      <c r="C26" s="2" t="s">
        <v>109</v>
      </c>
      <c r="D26" s="2" t="s">
        <v>110</v>
      </c>
      <c r="E26" s="3" t="s">
        <v>14</v>
      </c>
      <c r="F26" s="4">
        <v>682</v>
      </c>
      <c r="G26" s="3" t="s">
        <v>111</v>
      </c>
      <c r="H26" s="5" t="s">
        <v>112</v>
      </c>
      <c r="I26" s="6">
        <v>44</v>
      </c>
      <c r="J26" s="4">
        <v>435000</v>
      </c>
      <c r="K26" s="6">
        <v>70</v>
      </c>
      <c r="L26" s="7">
        <v>304500</v>
      </c>
      <c r="M26" s="3" t="s">
        <v>15</v>
      </c>
      <c r="N26" s="3" t="s">
        <v>193</v>
      </c>
    </row>
    <row r="27" spans="1:14" ht="22.5" customHeight="1" x14ac:dyDescent="0.25">
      <c r="A27" s="2">
        <v>71</v>
      </c>
      <c r="B27" s="2">
        <v>44</v>
      </c>
      <c r="C27" s="2" t="s">
        <v>113</v>
      </c>
      <c r="D27" s="2" t="s">
        <v>114</v>
      </c>
      <c r="E27" s="3" t="s">
        <v>14</v>
      </c>
      <c r="F27" s="4">
        <v>1863</v>
      </c>
      <c r="G27" s="3" t="s">
        <v>115</v>
      </c>
      <c r="H27" s="5" t="s">
        <v>116</v>
      </c>
      <c r="I27" s="6">
        <v>44</v>
      </c>
      <c r="J27" s="4">
        <v>605000</v>
      </c>
      <c r="K27" s="6">
        <v>66.11570247933885</v>
      </c>
      <c r="L27" s="7">
        <v>400000</v>
      </c>
      <c r="M27" s="3" t="s">
        <v>15</v>
      </c>
      <c r="N27" s="3" t="s">
        <v>192</v>
      </c>
    </row>
    <row r="28" spans="1:14" ht="34.5" customHeight="1" x14ac:dyDescent="0.25">
      <c r="A28" s="2">
        <v>72</v>
      </c>
      <c r="B28" s="2">
        <v>47</v>
      </c>
      <c r="C28" s="2" t="s">
        <v>117</v>
      </c>
      <c r="D28" s="2" t="s">
        <v>118</v>
      </c>
      <c r="E28" s="3" t="s">
        <v>14</v>
      </c>
      <c r="F28" s="4">
        <v>616</v>
      </c>
      <c r="G28" s="3" t="s">
        <v>119</v>
      </c>
      <c r="H28" s="5" t="s">
        <v>120</v>
      </c>
      <c r="I28" s="6">
        <v>43.5</v>
      </c>
      <c r="J28" s="4">
        <v>250000</v>
      </c>
      <c r="K28" s="6">
        <v>70</v>
      </c>
      <c r="L28" s="7">
        <v>175000</v>
      </c>
      <c r="M28" s="3" t="s">
        <v>15</v>
      </c>
      <c r="N28" s="3" t="s">
        <v>193</v>
      </c>
    </row>
    <row r="29" spans="1:14" ht="22.5" customHeight="1" x14ac:dyDescent="0.25">
      <c r="A29" s="2">
        <v>73</v>
      </c>
      <c r="B29" s="2">
        <v>25</v>
      </c>
      <c r="C29" s="2" t="s">
        <v>121</v>
      </c>
      <c r="D29" s="2" t="s">
        <v>122</v>
      </c>
      <c r="E29" s="3" t="s">
        <v>17</v>
      </c>
      <c r="F29" s="4">
        <v>10837</v>
      </c>
      <c r="G29" s="3" t="s">
        <v>123</v>
      </c>
      <c r="H29" s="5" t="s">
        <v>124</v>
      </c>
      <c r="I29" s="6">
        <v>43</v>
      </c>
      <c r="J29" s="4">
        <v>3747000</v>
      </c>
      <c r="K29" s="6">
        <v>10.648518815052041</v>
      </c>
      <c r="L29" s="7">
        <v>399000</v>
      </c>
      <c r="M29" s="3" t="s">
        <v>15</v>
      </c>
      <c r="N29" s="3" t="s">
        <v>193</v>
      </c>
    </row>
    <row r="30" spans="1:14" ht="33" customHeight="1" x14ac:dyDescent="0.25">
      <c r="A30" s="2">
        <v>74</v>
      </c>
      <c r="B30" s="2">
        <v>42</v>
      </c>
      <c r="C30" s="2" t="s">
        <v>125</v>
      </c>
      <c r="D30" s="2" t="s">
        <v>126</v>
      </c>
      <c r="E30" s="3" t="s">
        <v>14</v>
      </c>
      <c r="F30" s="4">
        <v>344</v>
      </c>
      <c r="G30" s="3" t="s">
        <v>127</v>
      </c>
      <c r="H30" s="5" t="s">
        <v>128</v>
      </c>
      <c r="I30" s="6">
        <v>42</v>
      </c>
      <c r="J30" s="4">
        <v>400000</v>
      </c>
      <c r="K30" s="6">
        <v>70</v>
      </c>
      <c r="L30" s="7">
        <v>280000</v>
      </c>
      <c r="M30" s="3" t="s">
        <v>15</v>
      </c>
      <c r="N30" s="3" t="s">
        <v>192</v>
      </c>
    </row>
    <row r="31" spans="1:14" ht="22.5" customHeight="1" x14ac:dyDescent="0.25">
      <c r="A31" s="2">
        <v>75</v>
      </c>
      <c r="B31" s="2">
        <v>4</v>
      </c>
      <c r="C31" s="2" t="s">
        <v>129</v>
      </c>
      <c r="D31" s="2" t="s">
        <v>130</v>
      </c>
      <c r="E31" s="3" t="s">
        <v>14</v>
      </c>
      <c r="F31" s="4">
        <v>917</v>
      </c>
      <c r="G31" s="3" t="s">
        <v>131</v>
      </c>
      <c r="H31" s="5" t="s">
        <v>132</v>
      </c>
      <c r="I31" s="6">
        <v>42</v>
      </c>
      <c r="J31" s="4">
        <v>1694000</v>
      </c>
      <c r="K31" s="6">
        <v>23.61275088547816</v>
      </c>
      <c r="L31" s="7">
        <v>400000</v>
      </c>
      <c r="M31" s="3" t="s">
        <v>15</v>
      </c>
      <c r="N31" s="3" t="s">
        <v>193</v>
      </c>
    </row>
    <row r="32" spans="1:14" ht="31.5" customHeight="1" x14ac:dyDescent="0.25">
      <c r="A32" s="2">
        <v>76</v>
      </c>
      <c r="B32" s="2">
        <v>92</v>
      </c>
      <c r="C32" s="2" t="s">
        <v>133</v>
      </c>
      <c r="D32" s="2" t="s">
        <v>134</v>
      </c>
      <c r="E32" s="3" t="s">
        <v>14</v>
      </c>
      <c r="F32" s="4">
        <v>631</v>
      </c>
      <c r="G32" s="3" t="s">
        <v>135</v>
      </c>
      <c r="H32" s="5" t="s">
        <v>136</v>
      </c>
      <c r="I32" s="6">
        <v>41.5</v>
      </c>
      <c r="J32" s="4">
        <v>575000</v>
      </c>
      <c r="K32" s="6">
        <v>69.565217391304344</v>
      </c>
      <c r="L32" s="7">
        <v>400000</v>
      </c>
      <c r="M32" s="3" t="s">
        <v>15</v>
      </c>
      <c r="N32" s="3" t="s">
        <v>193</v>
      </c>
    </row>
    <row r="33" spans="1:14" ht="22.5" customHeight="1" x14ac:dyDescent="0.25">
      <c r="A33" s="2">
        <v>77</v>
      </c>
      <c r="B33" s="2">
        <v>67</v>
      </c>
      <c r="C33" s="2" t="s">
        <v>137</v>
      </c>
      <c r="D33" s="2" t="s">
        <v>138</v>
      </c>
      <c r="E33" s="3" t="s">
        <v>14</v>
      </c>
      <c r="F33" s="4">
        <v>2918</v>
      </c>
      <c r="G33" s="3" t="s">
        <v>139</v>
      </c>
      <c r="H33" s="5" t="s">
        <v>140</v>
      </c>
      <c r="I33" s="6">
        <v>41.5</v>
      </c>
      <c r="J33" s="4">
        <v>450000</v>
      </c>
      <c r="K33" s="6">
        <v>66.666666666666657</v>
      </c>
      <c r="L33" s="7">
        <v>300000</v>
      </c>
      <c r="M33" s="3" t="s">
        <v>15</v>
      </c>
      <c r="N33" s="3" t="s">
        <v>193</v>
      </c>
    </row>
    <row r="34" spans="1:14" ht="32.25" customHeight="1" x14ac:dyDescent="0.25">
      <c r="A34" s="2">
        <v>78</v>
      </c>
      <c r="B34" s="2">
        <v>39</v>
      </c>
      <c r="C34" s="2" t="s">
        <v>141</v>
      </c>
      <c r="D34" s="2" t="s">
        <v>142</v>
      </c>
      <c r="E34" s="3" t="s">
        <v>14</v>
      </c>
      <c r="F34" s="4">
        <v>5384</v>
      </c>
      <c r="G34" s="3" t="s">
        <v>143</v>
      </c>
      <c r="H34" s="5" t="s">
        <v>144</v>
      </c>
      <c r="I34" s="6">
        <v>40.5</v>
      </c>
      <c r="J34" s="4">
        <v>190000</v>
      </c>
      <c r="K34" s="6">
        <v>60</v>
      </c>
      <c r="L34" s="7">
        <v>114000</v>
      </c>
      <c r="M34" s="3" t="s">
        <v>15</v>
      </c>
      <c r="N34" s="3" t="s">
        <v>193</v>
      </c>
    </row>
    <row r="35" spans="1:14" ht="22.5" customHeight="1" x14ac:dyDescent="0.25">
      <c r="A35" s="2">
        <v>79</v>
      </c>
      <c r="B35" s="2">
        <v>9</v>
      </c>
      <c r="C35" s="2" t="s">
        <v>145</v>
      </c>
      <c r="D35" s="2" t="s">
        <v>146</v>
      </c>
      <c r="E35" s="3" t="s">
        <v>14</v>
      </c>
      <c r="F35" s="4">
        <v>534</v>
      </c>
      <c r="G35" s="3">
        <v>67340474</v>
      </c>
      <c r="H35" s="5" t="s">
        <v>147</v>
      </c>
      <c r="I35" s="6">
        <v>39.5</v>
      </c>
      <c r="J35" s="4">
        <v>288550</v>
      </c>
      <c r="K35" s="6">
        <v>69.970542367007454</v>
      </c>
      <c r="L35" s="7">
        <v>201900</v>
      </c>
      <c r="M35" s="3" t="s">
        <v>15</v>
      </c>
      <c r="N35" s="3" t="s">
        <v>193</v>
      </c>
    </row>
    <row r="36" spans="1:14" ht="35.25" customHeight="1" x14ac:dyDescent="0.25">
      <c r="A36" s="2">
        <v>80</v>
      </c>
      <c r="B36" s="2">
        <v>22</v>
      </c>
      <c r="C36" s="2" t="s">
        <v>148</v>
      </c>
      <c r="D36" s="2" t="s">
        <v>149</v>
      </c>
      <c r="E36" s="3" t="s">
        <v>14</v>
      </c>
      <c r="F36" s="4">
        <v>165</v>
      </c>
      <c r="G36" s="3" t="s">
        <v>150</v>
      </c>
      <c r="H36" s="5" t="s">
        <v>151</v>
      </c>
      <c r="I36" s="6">
        <v>39.5</v>
      </c>
      <c r="J36" s="4">
        <v>200000</v>
      </c>
      <c r="K36" s="6">
        <v>70</v>
      </c>
      <c r="L36" s="7">
        <v>140000</v>
      </c>
      <c r="M36" s="3" t="s">
        <v>15</v>
      </c>
      <c r="N36" s="3" t="s">
        <v>193</v>
      </c>
    </row>
    <row r="37" spans="1:14" ht="22.5" customHeight="1" x14ac:dyDescent="0.25">
      <c r="A37" s="2">
        <v>81</v>
      </c>
      <c r="B37" s="2">
        <v>53</v>
      </c>
      <c r="C37" s="2" t="s">
        <v>152</v>
      </c>
      <c r="D37" s="2" t="s">
        <v>153</v>
      </c>
      <c r="E37" s="3" t="s">
        <v>14</v>
      </c>
      <c r="F37" s="4">
        <v>1490</v>
      </c>
      <c r="G37" s="3" t="s">
        <v>154</v>
      </c>
      <c r="H37" s="5" t="s">
        <v>155</v>
      </c>
      <c r="I37" s="6">
        <v>38</v>
      </c>
      <c r="J37" s="4">
        <v>1168860</v>
      </c>
      <c r="K37" s="6">
        <v>34.221378094895883</v>
      </c>
      <c r="L37" s="7">
        <v>400000</v>
      </c>
      <c r="M37" s="3" t="s">
        <v>15</v>
      </c>
      <c r="N37" s="3" t="s">
        <v>193</v>
      </c>
    </row>
    <row r="38" spans="1:14" ht="34.5" customHeight="1" x14ac:dyDescent="0.25">
      <c r="A38" s="2">
        <v>82</v>
      </c>
      <c r="B38" s="2">
        <v>87</v>
      </c>
      <c r="C38" s="2" t="s">
        <v>156</v>
      </c>
      <c r="D38" s="2" t="s">
        <v>157</v>
      </c>
      <c r="E38" s="3" t="s">
        <v>14</v>
      </c>
      <c r="F38" s="4">
        <v>1055</v>
      </c>
      <c r="G38" s="3" t="s">
        <v>158</v>
      </c>
      <c r="H38" s="5" t="s">
        <v>159</v>
      </c>
      <c r="I38" s="6">
        <v>37.5</v>
      </c>
      <c r="J38" s="4">
        <v>1790800</v>
      </c>
      <c r="K38" s="6">
        <v>22.336385972749611</v>
      </c>
      <c r="L38" s="7">
        <v>400000</v>
      </c>
      <c r="M38" s="3" t="s">
        <v>15</v>
      </c>
      <c r="N38" s="3" t="s">
        <v>193</v>
      </c>
    </row>
    <row r="39" spans="1:14" ht="22.5" customHeight="1" x14ac:dyDescent="0.25">
      <c r="A39" s="2">
        <v>83</v>
      </c>
      <c r="B39" s="2">
        <v>3</v>
      </c>
      <c r="C39" s="2" t="s">
        <v>160</v>
      </c>
      <c r="D39" s="2" t="s">
        <v>161</v>
      </c>
      <c r="E39" s="3" t="s">
        <v>14</v>
      </c>
      <c r="F39" s="4">
        <v>379</v>
      </c>
      <c r="G39" s="3" t="s">
        <v>162</v>
      </c>
      <c r="H39" s="5" t="s">
        <v>163</v>
      </c>
      <c r="I39" s="6">
        <v>37.5</v>
      </c>
      <c r="J39" s="4">
        <v>620452</v>
      </c>
      <c r="K39" s="6">
        <v>64.469128957598656</v>
      </c>
      <c r="L39" s="7">
        <v>400000</v>
      </c>
      <c r="M39" s="3" t="s">
        <v>15</v>
      </c>
      <c r="N39" s="3" t="s">
        <v>193</v>
      </c>
    </row>
    <row r="40" spans="1:14" ht="35.25" customHeight="1" x14ac:dyDescent="0.25">
      <c r="A40" s="2">
        <v>84</v>
      </c>
      <c r="B40" s="2">
        <v>14</v>
      </c>
      <c r="C40" s="2" t="s">
        <v>164</v>
      </c>
      <c r="D40" s="2" t="s">
        <v>165</v>
      </c>
      <c r="E40" s="3" t="s">
        <v>17</v>
      </c>
      <c r="F40" s="4">
        <v>2249</v>
      </c>
      <c r="G40" s="3" t="s">
        <v>166</v>
      </c>
      <c r="H40" s="5" t="s">
        <v>167</v>
      </c>
      <c r="I40" s="6">
        <v>37</v>
      </c>
      <c r="J40" s="4">
        <v>964733</v>
      </c>
      <c r="K40" s="6">
        <v>41.462249140435745</v>
      </c>
      <c r="L40" s="7">
        <v>400000</v>
      </c>
      <c r="M40" s="3" t="s">
        <v>15</v>
      </c>
      <c r="N40" s="3" t="s">
        <v>193</v>
      </c>
    </row>
    <row r="41" spans="1:14" ht="22.5" customHeight="1" x14ac:dyDescent="0.25">
      <c r="A41" s="2">
        <v>85</v>
      </c>
      <c r="B41" s="2">
        <v>34</v>
      </c>
      <c r="C41" s="2" t="s">
        <v>168</v>
      </c>
      <c r="D41" s="2" t="s">
        <v>169</v>
      </c>
      <c r="E41" s="3" t="s">
        <v>14</v>
      </c>
      <c r="F41" s="4">
        <v>2036</v>
      </c>
      <c r="G41" s="3" t="s">
        <v>170</v>
      </c>
      <c r="H41" s="5" t="s">
        <v>171</v>
      </c>
      <c r="I41" s="6">
        <v>36.5</v>
      </c>
      <c r="J41" s="4">
        <v>1149500</v>
      </c>
      <c r="K41" s="6">
        <v>34.797738147020446</v>
      </c>
      <c r="L41" s="7">
        <v>400000</v>
      </c>
      <c r="M41" s="3" t="s">
        <v>15</v>
      </c>
      <c r="N41" s="3" t="s">
        <v>193</v>
      </c>
    </row>
    <row r="42" spans="1:14" ht="22.5" customHeight="1" x14ac:dyDescent="0.25">
      <c r="A42" s="2">
        <v>86</v>
      </c>
      <c r="B42" s="2">
        <v>93</v>
      </c>
      <c r="C42" s="2" t="s">
        <v>172</v>
      </c>
      <c r="D42" s="2" t="s">
        <v>173</v>
      </c>
      <c r="E42" s="3" t="s">
        <v>14</v>
      </c>
      <c r="F42" s="4">
        <v>591</v>
      </c>
      <c r="G42" s="3" t="s">
        <v>174</v>
      </c>
      <c r="H42" s="5" t="s">
        <v>175</v>
      </c>
      <c r="I42" s="6">
        <v>36</v>
      </c>
      <c r="J42" s="4">
        <v>545710</v>
      </c>
      <c r="K42" s="6">
        <v>69.982224991295737</v>
      </c>
      <c r="L42" s="7">
        <v>381900</v>
      </c>
      <c r="M42" s="3" t="s">
        <v>15</v>
      </c>
      <c r="N42" s="3" t="s">
        <v>192</v>
      </c>
    </row>
    <row r="43" spans="1:14" ht="22.5" customHeight="1" x14ac:dyDescent="0.25">
      <c r="A43" s="2">
        <v>87</v>
      </c>
      <c r="B43" s="2">
        <v>6</v>
      </c>
      <c r="C43" s="2" t="s">
        <v>176</v>
      </c>
      <c r="D43" s="2" t="s">
        <v>177</v>
      </c>
      <c r="E43" s="3" t="s">
        <v>17</v>
      </c>
      <c r="F43" s="4">
        <v>3499</v>
      </c>
      <c r="G43" s="3" t="s">
        <v>178</v>
      </c>
      <c r="H43" s="5" t="s">
        <v>179</v>
      </c>
      <c r="I43" s="6">
        <v>35.5</v>
      </c>
      <c r="J43" s="4">
        <v>900000</v>
      </c>
      <c r="K43" s="6">
        <v>44.444444444444443</v>
      </c>
      <c r="L43" s="7">
        <v>400000</v>
      </c>
      <c r="M43" s="3" t="s">
        <v>15</v>
      </c>
      <c r="N43" s="3" t="s">
        <v>193</v>
      </c>
    </row>
    <row r="44" spans="1:14" ht="22.5" customHeight="1" x14ac:dyDescent="0.25">
      <c r="A44" s="2">
        <v>88</v>
      </c>
      <c r="B44" s="2">
        <v>51</v>
      </c>
      <c r="C44" s="2" t="s">
        <v>180</v>
      </c>
      <c r="D44" s="2" t="s">
        <v>181</v>
      </c>
      <c r="E44" s="3" t="s">
        <v>14</v>
      </c>
      <c r="F44" s="4">
        <v>601</v>
      </c>
      <c r="G44" s="3" t="s">
        <v>182</v>
      </c>
      <c r="H44" s="5" t="s">
        <v>183</v>
      </c>
      <c r="I44" s="6">
        <v>34</v>
      </c>
      <c r="J44" s="4">
        <v>250000</v>
      </c>
      <c r="K44" s="6">
        <v>60</v>
      </c>
      <c r="L44" s="7">
        <v>150000</v>
      </c>
      <c r="M44" s="3" t="s">
        <v>15</v>
      </c>
      <c r="N44" s="3" t="s">
        <v>193</v>
      </c>
    </row>
    <row r="45" spans="1:14" ht="34.5" customHeight="1" x14ac:dyDescent="0.25">
      <c r="A45" s="2">
        <v>89</v>
      </c>
      <c r="B45" s="2">
        <v>32</v>
      </c>
      <c r="C45" s="2" t="s">
        <v>184</v>
      </c>
      <c r="D45" s="2" t="s">
        <v>185</v>
      </c>
      <c r="E45" s="3" t="s">
        <v>14</v>
      </c>
      <c r="F45" s="4">
        <v>385</v>
      </c>
      <c r="G45" s="3" t="s">
        <v>186</v>
      </c>
      <c r="H45" s="5" t="s">
        <v>187</v>
      </c>
      <c r="I45" s="6">
        <v>33</v>
      </c>
      <c r="J45" s="4">
        <v>593477</v>
      </c>
      <c r="K45" s="6">
        <v>54.99791904319796</v>
      </c>
      <c r="L45" s="7">
        <v>326400</v>
      </c>
      <c r="M45" s="3" t="s">
        <v>15</v>
      </c>
      <c r="N45" s="3" t="s">
        <v>192</v>
      </c>
    </row>
    <row r="46" spans="1:14" ht="22.5" customHeight="1" x14ac:dyDescent="0.25">
      <c r="A46" s="2">
        <v>90</v>
      </c>
      <c r="B46" s="2">
        <v>81</v>
      </c>
      <c r="C46" s="2" t="s">
        <v>188</v>
      </c>
      <c r="D46" s="2" t="s">
        <v>189</v>
      </c>
      <c r="E46" s="3" t="s">
        <v>14</v>
      </c>
      <c r="F46" s="4">
        <v>231</v>
      </c>
      <c r="G46" s="3" t="s">
        <v>190</v>
      </c>
      <c r="H46" s="5" t="s">
        <v>191</v>
      </c>
      <c r="I46" s="6">
        <v>29.5</v>
      </c>
      <c r="J46" s="4">
        <v>332145</v>
      </c>
      <c r="K46" s="6">
        <v>69.999548390010389</v>
      </c>
      <c r="L46" s="7">
        <v>232500</v>
      </c>
      <c r="M46" s="3" t="s">
        <v>15</v>
      </c>
      <c r="N46" s="3" t="s">
        <v>192</v>
      </c>
    </row>
    <row r="47" spans="1:14" x14ac:dyDescent="0.25">
      <c r="L47" s="1">
        <f>SUM(L3:L46)</f>
        <v>14247700</v>
      </c>
    </row>
  </sheetData>
  <autoFilter ref="A2:N47" xr:uid="{01933FC4-6EE8-46DD-96D6-08107BD476DC}"/>
  <conditionalFormatting sqref="D2">
    <cfRule type="duplicateValues" dxfId="5" priority="6"/>
  </conditionalFormatting>
  <conditionalFormatting sqref="G2">
    <cfRule type="duplicateValues" dxfId="4" priority="5"/>
  </conditionalFormatting>
  <conditionalFormatting sqref="D3:D41 D43:D46">
    <cfRule type="duplicateValues" dxfId="3" priority="4"/>
  </conditionalFormatting>
  <conditionalFormatting sqref="G3:G41 G43:G46">
    <cfRule type="duplicateValues" dxfId="2" priority="3"/>
  </conditionalFormatting>
  <conditionalFormatting sqref="D42">
    <cfRule type="duplicateValues" dxfId="1" priority="2"/>
  </conditionalFormatting>
  <conditionalFormatting sqref="G42">
    <cfRule type="duplicateValues" dxfId="0" priority="1"/>
  </conditionalFormatting>
  <pageMargins left="0.7" right="0.7" top="0.78740157499999996" bottom="0.78740157499999996" header="0.3" footer="0.3"/>
  <pageSetup paperSize="9" scale="5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A5F7B09C01547A5E138C5D427EA75" ma:contentTypeVersion="12" ma:contentTypeDescription="Create a new document." ma:contentTypeScope="" ma:versionID="7d7b716a95e9a6cbd8e6f7cd971e5e4f">
  <xsd:schema xmlns:xsd="http://www.w3.org/2001/XMLSchema" xmlns:xs="http://www.w3.org/2001/XMLSchema" xmlns:p="http://schemas.microsoft.com/office/2006/metadata/properties" xmlns:ns3="17cc9ff9-1824-493a-8699-056c4e478f36" xmlns:ns4="001d25b3-675b-4bf7-95af-020d0719a9b6" targetNamespace="http://schemas.microsoft.com/office/2006/metadata/properties" ma:root="true" ma:fieldsID="be428d7c3b9a629d412f3514a613a198" ns3:_="" ns4:_="">
    <xsd:import namespace="17cc9ff9-1824-493a-8699-056c4e478f36"/>
    <xsd:import namespace="001d25b3-675b-4bf7-95af-020d0719a9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c9ff9-1824-493a-8699-056c4e478f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d25b3-675b-4bf7-95af-020d0719a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D7F2F2-2D65-431E-9054-CD9436FE3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cc9ff9-1824-493a-8699-056c4e478f36"/>
    <ds:schemaRef ds:uri="001d25b3-675b-4bf7-95af-020d0719a9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41F7B4-B963-4485-93A2-608057511BCC}">
  <ds:schemaRefs>
    <ds:schemaRef ds:uri="http://schemas.microsoft.com/office/2006/metadata/properties"/>
    <ds:schemaRef ds:uri="001d25b3-675b-4bf7-95af-020d0719a9b6"/>
    <ds:schemaRef ds:uri="17cc9ff9-1824-493a-8699-056c4e478f36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8015602-F944-494E-8A65-60ABD28F5D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2021-05-05T07:17:09Z</cp:lastPrinted>
  <dcterms:created xsi:type="dcterms:W3CDTF">2021-05-05T07:08:44Z</dcterms:created>
  <dcterms:modified xsi:type="dcterms:W3CDTF">2021-05-14T08:25:40Z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0x010100CDEA5F7B09C01547A5E138C5D427EA75</vt:lpwstr>
  </property>
</Properties>
</file>