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Dotační řízení 2016\Dofinancování\RK 6_9_2016\"/>
    </mc:Choice>
  </mc:AlternateContent>
  <bookViews>
    <workbookView xWindow="15" yWindow="60" windowWidth="17220" windowHeight="10065" tabRatio="941"/>
  </bookViews>
  <sheets>
    <sheet name="návrh podpořeni dotace" sheetId="22" r:id="rId1"/>
  </sheets>
  <definedNames>
    <definedName name="_xlnm._FilterDatabase" localSheetId="0" hidden="1">'návrh podpořeni dotace'!$A$4:$X$26</definedName>
    <definedName name="_xlnm.Print_Titles" localSheetId="0">'návrh podpořeni dotace'!$3:$4</definedName>
    <definedName name="_xlnm.Print_Area" localSheetId="0">'návrh podpořeni dotace'!$A$1:$M$26</definedName>
  </definedNames>
  <calcPr calcId="152511"/>
</workbook>
</file>

<file path=xl/calcChain.xml><?xml version="1.0" encoding="utf-8"?>
<calcChain xmlns="http://schemas.openxmlformats.org/spreadsheetml/2006/main">
  <c r="H26" i="22" l="1"/>
  <c r="I26" i="22"/>
  <c r="J26" i="22"/>
  <c r="K26" i="22"/>
</calcChain>
</file>

<file path=xl/sharedStrings.xml><?xml version="1.0" encoding="utf-8"?>
<sst xmlns="http://schemas.openxmlformats.org/spreadsheetml/2006/main" count="142" uniqueCount="51">
  <si>
    <t>Název žadatele</t>
  </si>
  <si>
    <t>IČ</t>
  </si>
  <si>
    <t>Právní forma žadatele</t>
  </si>
  <si>
    <t>Celkem</t>
  </si>
  <si>
    <t>Komentář</t>
  </si>
  <si>
    <t>Název služby</t>
  </si>
  <si>
    <t xml:space="preserve">Celkem </t>
  </si>
  <si>
    <t>Z toho minimální částka na mzdy, platy a jejich navýšení</t>
  </si>
  <si>
    <t>Druh sociální služby</t>
  </si>
  <si>
    <t>Smlouva o závazku veřejné služby a vyrovnávací platbě za jeho výkon</t>
  </si>
  <si>
    <t>spolek</t>
  </si>
  <si>
    <t>Armáda spásy, Noclehárna pro ženy Opava</t>
  </si>
  <si>
    <t>Armáda spásy, Nízkoprahové zařízení pro děti a mládež Havířov</t>
  </si>
  <si>
    <t>Armáda spásy, Terénní programy Samaritán Opava</t>
  </si>
  <si>
    <t>Armáda spásy, Domov Přístav Frýdek - Místek</t>
  </si>
  <si>
    <t>Armáda spásy, Noclehárna pro muže Samaritán Opava</t>
  </si>
  <si>
    <t>Armáda spásy, Prevence bezdomovectví Ostrava</t>
  </si>
  <si>
    <t>Armáda spásy, Prevence bezdomovectví Havířov</t>
  </si>
  <si>
    <t>Armáda spásy, Sociálně aktivizační služby pro seniory Krnov</t>
  </si>
  <si>
    <t>Armáda spásy, Vyhlídka pro ženy Havířov</t>
  </si>
  <si>
    <t>Armáda spásy, Noclehárna pro muže Havířov</t>
  </si>
  <si>
    <t>Armáda spásy, Azylový dům Krnov</t>
  </si>
  <si>
    <t>Armáda spásy, Sociálně aktivizační služby pro seniory Havířov - Město</t>
  </si>
  <si>
    <t>Armáda spásy, Noclehárna pro ženy Ostrava</t>
  </si>
  <si>
    <t>Armáda spásy, Sociálně aktivizační služby pro rodiny s dětmi Havířov</t>
  </si>
  <si>
    <t>Armáda spásy, Dům pod svahem Havířov</t>
  </si>
  <si>
    <t>Armáda spásy, Prevence bezdomovectví Bohumín</t>
  </si>
  <si>
    <t>Armáda spásy, Terénní programy Krnov</t>
  </si>
  <si>
    <t>Armáda spásy, Noclehárna Krnov</t>
  </si>
  <si>
    <t>Armáda spásy, Sociálně aktivizační služby pro seniory Ostrava</t>
  </si>
  <si>
    <t>Armáda spásy, Sociálně aktivizační služby pro seniory Havířov - Šumbark</t>
  </si>
  <si>
    <t>Armáda spásy, Terénní programy Havířov</t>
  </si>
  <si>
    <t>sociálně aktivizační služby pro rodiny s dětmi</t>
  </si>
  <si>
    <t>domovy se zvláštním režimem</t>
  </si>
  <si>
    <t>nízkoprahová zařízení pro děti a mládež</t>
  </si>
  <si>
    <t>terénní programy</t>
  </si>
  <si>
    <t>služby následné péče</t>
  </si>
  <si>
    <t>azylové domy</t>
  </si>
  <si>
    <t>noclehárny</t>
  </si>
  <si>
    <t>sociálně aktivizační služby pro seniory a osoby se zdravotním postižením</t>
  </si>
  <si>
    <t>Poř. č.</t>
  </si>
  <si>
    <t>Armáda spásy v České republice, z. s.</t>
  </si>
  <si>
    <t>Schválená výše finančních prostředků (v Kč)</t>
  </si>
  <si>
    <t>Přidělená výše dotace zastupitelstvem kraje usnesením č. 18/1868 ze dne 25. 2. 2016 (v Kč)</t>
  </si>
  <si>
    <t>číslo smlouvy 03573/2015/SOC ze dne 28. 12. 2015</t>
  </si>
  <si>
    <t>Registrační číslo služby</t>
  </si>
  <si>
    <t>Návrh částky dofinancování stanoven dle článku B bodu I. "Způsobu výpočtu návrhu a navýšení dotace dle Podmínek dotačního Programu"</t>
  </si>
  <si>
    <r>
      <t xml:space="preserve">Návrh částky dofinancování stanoven dle článku B bodu I. "Způsobu výpočtu návrhu a navýšení dotace dle Podmínek dotačního Programu" </t>
    </r>
    <r>
      <rPr>
        <b/>
        <sz val="10"/>
        <rFont val="Arial CE"/>
        <charset val="238"/>
      </rPr>
      <t>s časovou použitelností od 1. 2. 2016 do 31. 12. 2016</t>
    </r>
  </si>
  <si>
    <r>
      <t>Návrh částky dofinancování stanoven dle článku B bodu I. "Způsobu výpočtu návrhu a navýšení dotace dle Podmínek dotačního Programu"</t>
    </r>
    <r>
      <rPr>
        <b/>
        <sz val="10"/>
        <rFont val="Arial CE"/>
        <charset val="238"/>
      </rPr>
      <t xml:space="preserve"> s časovou použitelností od 1. 4. 2016 do 31. 12. 2016</t>
    </r>
  </si>
  <si>
    <t xml:space="preserve">Požadovaná výše finančních prostředků    (v Kč) </t>
  </si>
  <si>
    <t>Navýšení účelové dotace z rozpočtu Moravskoslezského kraje na rok 2016 v rámci dotačního Programu na podporu poskytování sociálních služeb pro rok 2016 financovaného z kapitoly 313 – MPSV státního rozpočtu Armádě spásy v České republice, z.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</si>
</sst>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?????"/>
  </numFmts>
  <fonts count="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3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10" fontId="0" fillId="3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6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7" fillId="4" borderId="6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3" fontId="2" fillId="4" borderId="6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/>
    <cellStyle name="normální 3" xfId="2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view="pageBreakPreview" zoomScale="85" zoomScaleNormal="85" zoomScaleSheetLayoutView="85" zoomScalePageLayoutView="90" workbookViewId="0">
      <pane ySplit="4" topLeftCell="A5" activePane="bottomLeft" state="frozen"/>
      <selection pane="bottomLeft" activeCell="A3" sqref="A3:A4"/>
    </sheetView>
  </sheetViews>
  <sheetFormatPr defaultColWidth="4.7109375" defaultRowHeight="12.75" x14ac:dyDescent="0.2"/>
  <cols>
    <col min="2" max="2" width="28.42578125" style="3" customWidth="1"/>
    <col min="3" max="3" width="12.140625" style="9" customWidth="1"/>
    <col min="4" max="4" width="13.28515625" style="3" customWidth="1"/>
    <col min="5" max="5" width="20.140625" style="3" customWidth="1"/>
    <col min="6" max="6" width="11.5703125" style="3" customWidth="1"/>
    <col min="7" max="8" width="15.85546875" style="3" customWidth="1"/>
    <col min="9" max="9" width="12.28515625" style="4" customWidth="1"/>
    <col min="10" max="10" width="13.85546875" style="4" customWidth="1"/>
    <col min="11" max="11" width="14.42578125" style="4" customWidth="1"/>
    <col min="12" max="12" width="30" style="4" customWidth="1"/>
    <col min="13" max="13" width="17.42578125" style="1" customWidth="1"/>
    <col min="14" max="23" width="0" hidden="1" customWidth="1"/>
    <col min="24" max="24" width="15.28515625" customWidth="1"/>
  </cols>
  <sheetData>
    <row r="1" spans="1:24" ht="15" x14ac:dyDescent="0.2">
      <c r="A1" s="19"/>
      <c r="B1" s="20"/>
    </row>
    <row r="2" spans="1:24" ht="56.25" customHeight="1" x14ac:dyDescent="0.2">
      <c r="A2" s="28" t="s">
        <v>50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30"/>
    </row>
    <row r="3" spans="1:24" ht="30.75" customHeight="1" x14ac:dyDescent="0.2">
      <c r="A3" s="26" t="s">
        <v>40</v>
      </c>
      <c r="B3" s="39" t="s">
        <v>0</v>
      </c>
      <c r="C3" s="39" t="s">
        <v>1</v>
      </c>
      <c r="D3" s="39" t="s">
        <v>2</v>
      </c>
      <c r="E3" s="35" t="s">
        <v>5</v>
      </c>
      <c r="F3" s="35" t="s">
        <v>45</v>
      </c>
      <c r="G3" s="35" t="s">
        <v>8</v>
      </c>
      <c r="H3" s="35" t="s">
        <v>43</v>
      </c>
      <c r="I3" s="31" t="s">
        <v>49</v>
      </c>
      <c r="J3" s="37" t="s">
        <v>42</v>
      </c>
      <c r="K3" s="38"/>
      <c r="L3" s="24" t="s">
        <v>4</v>
      </c>
      <c r="M3" s="35" t="s">
        <v>9</v>
      </c>
    </row>
    <row r="4" spans="1:24" ht="67.5" customHeight="1" x14ac:dyDescent="0.2">
      <c r="A4" s="27"/>
      <c r="B4" s="40"/>
      <c r="C4" s="40"/>
      <c r="D4" s="40"/>
      <c r="E4" s="36"/>
      <c r="F4" s="36"/>
      <c r="G4" s="36"/>
      <c r="H4" s="36"/>
      <c r="I4" s="32"/>
      <c r="J4" s="5" t="s">
        <v>6</v>
      </c>
      <c r="K4" s="5" t="s">
        <v>7</v>
      </c>
      <c r="L4" s="25"/>
      <c r="M4" s="36"/>
    </row>
    <row r="5" spans="1:24" ht="63.75" x14ac:dyDescent="0.2">
      <c r="A5" s="13">
        <v>1</v>
      </c>
      <c r="B5" s="12" t="s">
        <v>41</v>
      </c>
      <c r="C5" s="11">
        <v>40613411</v>
      </c>
      <c r="D5" s="12" t="s">
        <v>10</v>
      </c>
      <c r="E5" s="12" t="s">
        <v>11</v>
      </c>
      <c r="F5" s="10">
        <v>1457315</v>
      </c>
      <c r="G5" s="12" t="s">
        <v>38</v>
      </c>
      <c r="H5" s="6">
        <v>543000</v>
      </c>
      <c r="I5" s="14">
        <v>55000</v>
      </c>
      <c r="J5" s="16">
        <v>44000</v>
      </c>
      <c r="K5" s="14">
        <v>44000</v>
      </c>
      <c r="L5" s="7" t="s">
        <v>46</v>
      </c>
      <c r="M5" s="8" t="s">
        <v>44</v>
      </c>
      <c r="X5" s="18"/>
    </row>
    <row r="6" spans="1:24" ht="63.75" x14ac:dyDescent="0.2">
      <c r="A6" s="13">
        <v>2</v>
      </c>
      <c r="B6" s="12" t="s">
        <v>41</v>
      </c>
      <c r="C6" s="11">
        <v>40613411</v>
      </c>
      <c r="D6" s="12" t="s">
        <v>10</v>
      </c>
      <c r="E6" s="12" t="s">
        <v>12</v>
      </c>
      <c r="F6" s="10">
        <v>1461792</v>
      </c>
      <c r="G6" s="12" t="s">
        <v>34</v>
      </c>
      <c r="H6" s="6">
        <v>565000</v>
      </c>
      <c r="I6" s="14">
        <v>360000</v>
      </c>
      <c r="J6" s="16">
        <v>96000</v>
      </c>
      <c r="K6" s="14">
        <v>96000</v>
      </c>
      <c r="L6" s="7" t="s">
        <v>46</v>
      </c>
      <c r="M6" s="8" t="s">
        <v>44</v>
      </c>
      <c r="X6" s="18"/>
    </row>
    <row r="7" spans="1:24" ht="89.25" x14ac:dyDescent="0.2">
      <c r="A7" s="13">
        <v>3</v>
      </c>
      <c r="B7" s="12" t="s">
        <v>41</v>
      </c>
      <c r="C7" s="11">
        <v>40613411</v>
      </c>
      <c r="D7" s="12" t="s">
        <v>10</v>
      </c>
      <c r="E7" s="12" t="s">
        <v>13</v>
      </c>
      <c r="F7" s="10">
        <v>1746734</v>
      </c>
      <c r="G7" s="12" t="s">
        <v>35</v>
      </c>
      <c r="H7" s="6">
        <v>279000</v>
      </c>
      <c r="I7" s="14">
        <v>44000</v>
      </c>
      <c r="J7" s="16">
        <v>20000</v>
      </c>
      <c r="K7" s="14">
        <v>20000</v>
      </c>
      <c r="L7" s="7" t="s">
        <v>48</v>
      </c>
      <c r="M7" s="8" t="s">
        <v>44</v>
      </c>
      <c r="X7" s="18"/>
    </row>
    <row r="8" spans="1:24" ht="63.75" x14ac:dyDescent="0.2">
      <c r="A8" s="13">
        <v>4</v>
      </c>
      <c r="B8" s="12" t="s">
        <v>41</v>
      </c>
      <c r="C8" s="11">
        <v>40613411</v>
      </c>
      <c r="D8" s="12" t="s">
        <v>10</v>
      </c>
      <c r="E8" s="12" t="s">
        <v>14</v>
      </c>
      <c r="F8" s="10">
        <v>1946534</v>
      </c>
      <c r="G8" s="12" t="s">
        <v>33</v>
      </c>
      <c r="H8" s="6">
        <v>2650000</v>
      </c>
      <c r="I8" s="14">
        <v>950000</v>
      </c>
      <c r="J8" s="16">
        <v>371000</v>
      </c>
      <c r="K8" s="14">
        <v>371000</v>
      </c>
      <c r="L8" s="7" t="s">
        <v>46</v>
      </c>
      <c r="M8" s="8" t="s">
        <v>44</v>
      </c>
      <c r="X8" s="18"/>
    </row>
    <row r="9" spans="1:24" ht="63.75" x14ac:dyDescent="0.2">
      <c r="A9" s="13">
        <v>5</v>
      </c>
      <c r="B9" s="12" t="s">
        <v>41</v>
      </c>
      <c r="C9" s="11">
        <v>40613411</v>
      </c>
      <c r="D9" s="12" t="s">
        <v>10</v>
      </c>
      <c r="E9" s="12" t="s">
        <v>15</v>
      </c>
      <c r="F9" s="10">
        <v>2053217</v>
      </c>
      <c r="G9" s="12" t="s">
        <v>38</v>
      </c>
      <c r="H9" s="6">
        <v>1141000</v>
      </c>
      <c r="I9" s="14">
        <v>75000</v>
      </c>
      <c r="J9" s="16">
        <v>58000</v>
      </c>
      <c r="K9" s="14">
        <v>58000</v>
      </c>
      <c r="L9" s="7" t="s">
        <v>46</v>
      </c>
      <c r="M9" s="8" t="s">
        <v>44</v>
      </c>
      <c r="X9" s="18"/>
    </row>
    <row r="10" spans="1:24" ht="63.75" x14ac:dyDescent="0.2">
      <c r="A10" s="13">
        <v>6</v>
      </c>
      <c r="B10" s="12" t="s">
        <v>41</v>
      </c>
      <c r="C10" s="11">
        <v>40613411</v>
      </c>
      <c r="D10" s="12" t="s">
        <v>10</v>
      </c>
      <c r="E10" s="12" t="s">
        <v>16</v>
      </c>
      <c r="F10" s="10">
        <v>3553396</v>
      </c>
      <c r="G10" s="12" t="s">
        <v>35</v>
      </c>
      <c r="H10" s="6">
        <v>1541000</v>
      </c>
      <c r="I10" s="14">
        <v>1639000</v>
      </c>
      <c r="J10" s="16">
        <v>564000</v>
      </c>
      <c r="K10" s="14">
        <v>180000</v>
      </c>
      <c r="L10" s="7" t="s">
        <v>46</v>
      </c>
      <c r="M10" s="8" t="s">
        <v>44</v>
      </c>
      <c r="X10" s="18"/>
    </row>
    <row r="11" spans="1:24" ht="63.75" x14ac:dyDescent="0.2">
      <c r="A11" s="13">
        <v>7</v>
      </c>
      <c r="B11" s="12" t="s">
        <v>41</v>
      </c>
      <c r="C11" s="11">
        <v>40613411</v>
      </c>
      <c r="D11" s="12" t="s">
        <v>10</v>
      </c>
      <c r="E11" s="12" t="s">
        <v>17</v>
      </c>
      <c r="F11" s="10">
        <v>3730898</v>
      </c>
      <c r="G11" s="12" t="s">
        <v>35</v>
      </c>
      <c r="H11" s="6">
        <v>504000</v>
      </c>
      <c r="I11" s="14">
        <v>200000</v>
      </c>
      <c r="J11" s="16">
        <v>8000</v>
      </c>
      <c r="K11" s="14">
        <v>8000</v>
      </c>
      <c r="L11" s="7" t="s">
        <v>46</v>
      </c>
      <c r="M11" s="8" t="s">
        <v>44</v>
      </c>
      <c r="X11" s="18"/>
    </row>
    <row r="12" spans="1:24" ht="76.5" x14ac:dyDescent="0.2">
      <c r="A12" s="13">
        <v>8</v>
      </c>
      <c r="B12" s="12" t="s">
        <v>41</v>
      </c>
      <c r="C12" s="11">
        <v>40613411</v>
      </c>
      <c r="D12" s="12" t="s">
        <v>10</v>
      </c>
      <c r="E12" s="12" t="s">
        <v>18</v>
      </c>
      <c r="F12" s="10">
        <v>3888548</v>
      </c>
      <c r="G12" s="12" t="s">
        <v>39</v>
      </c>
      <c r="H12" s="6">
        <v>698000</v>
      </c>
      <c r="I12" s="14">
        <v>402000</v>
      </c>
      <c r="J12" s="16">
        <v>50000</v>
      </c>
      <c r="K12" s="14">
        <v>50000</v>
      </c>
      <c r="L12" s="7" t="s">
        <v>46</v>
      </c>
      <c r="M12" s="8" t="s">
        <v>44</v>
      </c>
      <c r="X12" s="18"/>
    </row>
    <row r="13" spans="1:24" ht="63.75" x14ac:dyDescent="0.2">
      <c r="A13" s="13">
        <v>9</v>
      </c>
      <c r="B13" s="12" t="s">
        <v>41</v>
      </c>
      <c r="C13" s="11">
        <v>40613411</v>
      </c>
      <c r="D13" s="12" t="s">
        <v>10</v>
      </c>
      <c r="E13" s="12" t="s">
        <v>19</v>
      </c>
      <c r="F13" s="10">
        <v>4023688</v>
      </c>
      <c r="G13" s="12" t="s">
        <v>36</v>
      </c>
      <c r="H13" s="6">
        <v>611000</v>
      </c>
      <c r="I13" s="14">
        <v>550000</v>
      </c>
      <c r="J13" s="16">
        <v>14000</v>
      </c>
      <c r="K13" s="14">
        <v>14000</v>
      </c>
      <c r="L13" s="7" t="s">
        <v>46</v>
      </c>
      <c r="M13" s="8" t="s">
        <v>44</v>
      </c>
      <c r="X13" s="18"/>
    </row>
    <row r="14" spans="1:24" ht="63.75" x14ac:dyDescent="0.2">
      <c r="A14" s="13">
        <v>10</v>
      </c>
      <c r="B14" s="12" t="s">
        <v>41</v>
      </c>
      <c r="C14" s="11">
        <v>40613411</v>
      </c>
      <c r="D14" s="12" t="s">
        <v>10</v>
      </c>
      <c r="E14" s="12" t="s">
        <v>20</v>
      </c>
      <c r="F14" s="10">
        <v>4502063</v>
      </c>
      <c r="G14" s="12" t="s">
        <v>38</v>
      </c>
      <c r="H14" s="6">
        <v>1058000</v>
      </c>
      <c r="I14" s="14">
        <v>304000</v>
      </c>
      <c r="J14" s="16">
        <v>60000</v>
      </c>
      <c r="K14" s="14">
        <v>60000</v>
      </c>
      <c r="L14" s="7" t="s">
        <v>46</v>
      </c>
      <c r="M14" s="8" t="s">
        <v>44</v>
      </c>
      <c r="X14" s="18"/>
    </row>
    <row r="15" spans="1:24" ht="63.75" x14ac:dyDescent="0.2">
      <c r="A15" s="13">
        <v>11</v>
      </c>
      <c r="B15" s="12" t="s">
        <v>41</v>
      </c>
      <c r="C15" s="11">
        <v>40613411</v>
      </c>
      <c r="D15" s="12" t="s">
        <v>10</v>
      </c>
      <c r="E15" s="12" t="s">
        <v>21</v>
      </c>
      <c r="F15" s="10">
        <v>4714749</v>
      </c>
      <c r="G15" s="12" t="s">
        <v>37</v>
      </c>
      <c r="H15" s="6">
        <v>5798000</v>
      </c>
      <c r="I15" s="14">
        <v>202000</v>
      </c>
      <c r="J15" s="16">
        <v>202000</v>
      </c>
      <c r="K15" s="14">
        <v>202000</v>
      </c>
      <c r="L15" s="7" t="s">
        <v>46</v>
      </c>
      <c r="M15" s="8" t="s">
        <v>44</v>
      </c>
      <c r="X15" s="18"/>
    </row>
    <row r="16" spans="1:24" ht="76.5" x14ac:dyDescent="0.2">
      <c r="A16" s="13">
        <v>12</v>
      </c>
      <c r="B16" s="12" t="s">
        <v>41</v>
      </c>
      <c r="C16" s="11">
        <v>40613411</v>
      </c>
      <c r="D16" s="12" t="s">
        <v>10</v>
      </c>
      <c r="E16" s="12" t="s">
        <v>22</v>
      </c>
      <c r="F16" s="10">
        <v>4783910</v>
      </c>
      <c r="G16" s="12" t="s">
        <v>39</v>
      </c>
      <c r="H16" s="6">
        <v>590000</v>
      </c>
      <c r="I16" s="14">
        <v>112000</v>
      </c>
      <c r="J16" s="16">
        <v>39000</v>
      </c>
      <c r="K16" s="14">
        <v>39000</v>
      </c>
      <c r="L16" s="7" t="s">
        <v>46</v>
      </c>
      <c r="M16" s="8" t="s">
        <v>44</v>
      </c>
      <c r="X16" s="18"/>
    </row>
    <row r="17" spans="1:24" ht="63.75" x14ac:dyDescent="0.2">
      <c r="A17" s="13">
        <v>13</v>
      </c>
      <c r="B17" s="12" t="s">
        <v>41</v>
      </c>
      <c r="C17" s="11">
        <v>40613411</v>
      </c>
      <c r="D17" s="12" t="s">
        <v>10</v>
      </c>
      <c r="E17" s="12" t="s">
        <v>23</v>
      </c>
      <c r="F17" s="10">
        <v>4862422</v>
      </c>
      <c r="G17" s="12" t="s">
        <v>38</v>
      </c>
      <c r="H17" s="6">
        <v>317000</v>
      </c>
      <c r="I17" s="14">
        <v>105000</v>
      </c>
      <c r="J17" s="16">
        <v>38000</v>
      </c>
      <c r="K17" s="14">
        <v>38000</v>
      </c>
      <c r="L17" s="7" t="s">
        <v>46</v>
      </c>
      <c r="M17" s="8" t="s">
        <v>44</v>
      </c>
      <c r="X17" s="18"/>
    </row>
    <row r="18" spans="1:24" ht="63.75" x14ac:dyDescent="0.2">
      <c r="A18" s="13">
        <v>14</v>
      </c>
      <c r="B18" s="12" t="s">
        <v>41</v>
      </c>
      <c r="C18" s="11">
        <v>40613411</v>
      </c>
      <c r="D18" s="12" t="s">
        <v>10</v>
      </c>
      <c r="E18" s="12" t="s">
        <v>24</v>
      </c>
      <c r="F18" s="10">
        <v>4978534</v>
      </c>
      <c r="G18" s="12" t="s">
        <v>32</v>
      </c>
      <c r="H18" s="6">
        <v>577000</v>
      </c>
      <c r="I18" s="14">
        <v>330000</v>
      </c>
      <c r="J18" s="16">
        <v>40000</v>
      </c>
      <c r="K18" s="14">
        <v>40000</v>
      </c>
      <c r="L18" s="7" t="s">
        <v>46</v>
      </c>
      <c r="M18" s="8" t="s">
        <v>44</v>
      </c>
      <c r="X18" s="18"/>
    </row>
    <row r="19" spans="1:24" ht="63.75" x14ac:dyDescent="0.2">
      <c r="A19" s="13">
        <v>15</v>
      </c>
      <c r="B19" s="12" t="s">
        <v>41</v>
      </c>
      <c r="C19" s="11">
        <v>40613411</v>
      </c>
      <c r="D19" s="12" t="s">
        <v>10</v>
      </c>
      <c r="E19" s="12" t="s">
        <v>25</v>
      </c>
      <c r="F19" s="10">
        <v>5069181</v>
      </c>
      <c r="G19" s="12" t="s">
        <v>36</v>
      </c>
      <c r="H19" s="6">
        <v>3177000</v>
      </c>
      <c r="I19" s="14">
        <v>287000</v>
      </c>
      <c r="J19" s="16">
        <v>176000</v>
      </c>
      <c r="K19" s="14">
        <v>176000</v>
      </c>
      <c r="L19" s="7" t="s">
        <v>46</v>
      </c>
      <c r="M19" s="8" t="s">
        <v>44</v>
      </c>
      <c r="X19" s="18"/>
    </row>
    <row r="20" spans="1:24" ht="89.25" x14ac:dyDescent="0.2">
      <c r="A20" s="13">
        <v>16</v>
      </c>
      <c r="B20" s="12" t="s">
        <v>41</v>
      </c>
      <c r="C20" s="11">
        <v>40613411</v>
      </c>
      <c r="D20" s="12" t="s">
        <v>10</v>
      </c>
      <c r="E20" s="12" t="s">
        <v>26</v>
      </c>
      <c r="F20" s="10">
        <v>5566615</v>
      </c>
      <c r="G20" s="12" t="s">
        <v>35</v>
      </c>
      <c r="H20" s="6">
        <v>651000</v>
      </c>
      <c r="I20" s="14">
        <v>370000</v>
      </c>
      <c r="J20" s="16">
        <v>80000</v>
      </c>
      <c r="K20" s="14">
        <v>80000</v>
      </c>
      <c r="L20" s="7" t="s">
        <v>47</v>
      </c>
      <c r="M20" s="8" t="s">
        <v>44</v>
      </c>
      <c r="X20" s="18"/>
    </row>
    <row r="21" spans="1:24" ht="63.75" x14ac:dyDescent="0.2">
      <c r="A21" s="13">
        <v>17</v>
      </c>
      <c r="B21" s="12" t="s">
        <v>41</v>
      </c>
      <c r="C21" s="11">
        <v>40613411</v>
      </c>
      <c r="D21" s="12" t="s">
        <v>10</v>
      </c>
      <c r="E21" s="12" t="s">
        <v>27</v>
      </c>
      <c r="F21" s="10">
        <v>5913318</v>
      </c>
      <c r="G21" s="12" t="s">
        <v>35</v>
      </c>
      <c r="H21" s="6">
        <v>700000</v>
      </c>
      <c r="I21" s="14">
        <v>410000</v>
      </c>
      <c r="J21" s="16">
        <v>62000</v>
      </c>
      <c r="K21" s="14">
        <v>62000</v>
      </c>
      <c r="L21" s="7" t="s">
        <v>46</v>
      </c>
      <c r="M21" s="8" t="s">
        <v>44</v>
      </c>
      <c r="X21" s="18"/>
    </row>
    <row r="22" spans="1:24" ht="63.75" x14ac:dyDescent="0.2">
      <c r="A22" s="13">
        <v>18</v>
      </c>
      <c r="B22" s="12" t="s">
        <v>41</v>
      </c>
      <c r="C22" s="11">
        <v>40613411</v>
      </c>
      <c r="D22" s="12" t="s">
        <v>10</v>
      </c>
      <c r="E22" s="12" t="s">
        <v>28</v>
      </c>
      <c r="F22" s="10">
        <v>6695046</v>
      </c>
      <c r="G22" s="12" t="s">
        <v>38</v>
      </c>
      <c r="H22" s="6">
        <v>785000</v>
      </c>
      <c r="I22" s="14">
        <v>370000</v>
      </c>
      <c r="J22" s="16">
        <v>91000</v>
      </c>
      <c r="K22" s="14">
        <v>91000</v>
      </c>
      <c r="L22" s="7" t="s">
        <v>46</v>
      </c>
      <c r="M22" s="8" t="s">
        <v>44</v>
      </c>
      <c r="X22" s="18"/>
    </row>
    <row r="23" spans="1:24" ht="76.5" x14ac:dyDescent="0.2">
      <c r="A23" s="13">
        <v>19</v>
      </c>
      <c r="B23" s="12" t="s">
        <v>41</v>
      </c>
      <c r="C23" s="11">
        <v>40613411</v>
      </c>
      <c r="D23" s="12" t="s">
        <v>10</v>
      </c>
      <c r="E23" s="12" t="s">
        <v>29</v>
      </c>
      <c r="F23" s="10">
        <v>6924546</v>
      </c>
      <c r="G23" s="12" t="s">
        <v>39</v>
      </c>
      <c r="H23" s="6">
        <v>950000</v>
      </c>
      <c r="I23" s="14">
        <v>152000</v>
      </c>
      <c r="J23" s="16">
        <v>84000</v>
      </c>
      <c r="K23" s="14">
        <v>84000</v>
      </c>
      <c r="L23" s="7" t="s">
        <v>46</v>
      </c>
      <c r="M23" s="8" t="s">
        <v>44</v>
      </c>
      <c r="X23" s="18"/>
    </row>
    <row r="24" spans="1:24" ht="76.5" x14ac:dyDescent="0.2">
      <c r="A24" s="13">
        <v>20</v>
      </c>
      <c r="B24" s="12" t="s">
        <v>41</v>
      </c>
      <c r="C24" s="11">
        <v>40613411</v>
      </c>
      <c r="D24" s="12" t="s">
        <v>10</v>
      </c>
      <c r="E24" s="12" t="s">
        <v>30</v>
      </c>
      <c r="F24" s="10">
        <v>9583580</v>
      </c>
      <c r="G24" s="12" t="s">
        <v>39</v>
      </c>
      <c r="H24" s="6">
        <v>377000</v>
      </c>
      <c r="I24" s="14">
        <v>83000</v>
      </c>
      <c r="J24" s="16">
        <v>15000</v>
      </c>
      <c r="K24" s="14">
        <v>15000</v>
      </c>
      <c r="L24" s="7" t="s">
        <v>46</v>
      </c>
      <c r="M24" s="8" t="s">
        <v>44</v>
      </c>
      <c r="X24" s="18"/>
    </row>
    <row r="25" spans="1:24" ht="63.75" x14ac:dyDescent="0.2">
      <c r="A25" s="13">
        <v>21</v>
      </c>
      <c r="B25" s="12" t="s">
        <v>41</v>
      </c>
      <c r="C25" s="11">
        <v>40613411</v>
      </c>
      <c r="D25" s="12" t="s">
        <v>10</v>
      </c>
      <c r="E25" s="12" t="s">
        <v>31</v>
      </c>
      <c r="F25" s="10">
        <v>9888745</v>
      </c>
      <c r="G25" s="12" t="s">
        <v>35</v>
      </c>
      <c r="H25" s="6">
        <v>193000</v>
      </c>
      <c r="I25" s="14">
        <v>63000</v>
      </c>
      <c r="J25" s="16">
        <v>16000</v>
      </c>
      <c r="K25" s="14">
        <v>16000</v>
      </c>
      <c r="L25" s="7" t="s">
        <v>46</v>
      </c>
      <c r="M25" s="8" t="s">
        <v>44</v>
      </c>
      <c r="X25" s="18"/>
    </row>
    <row r="26" spans="1:24" s="2" customFormat="1" ht="29.25" customHeight="1" x14ac:dyDescent="0.2">
      <c r="A26" s="21" t="s">
        <v>3</v>
      </c>
      <c r="B26" s="22"/>
      <c r="C26" s="22"/>
      <c r="D26" s="22"/>
      <c r="E26" s="22"/>
      <c r="F26" s="22"/>
      <c r="G26" s="23"/>
      <c r="H26" s="17">
        <f>SUM(H5:H25)</f>
        <v>23705000</v>
      </c>
      <c r="I26" s="15">
        <f>SUM(I5:I25)</f>
        <v>7063000</v>
      </c>
      <c r="J26" s="15">
        <f>SUM(J5:J25)</f>
        <v>2128000</v>
      </c>
      <c r="K26" s="15">
        <f>SUM(K5:K25)</f>
        <v>1744000</v>
      </c>
      <c r="L26" s="33"/>
      <c r="M26" s="34"/>
    </row>
  </sheetData>
  <mergeCells count="16">
    <mergeCell ref="A1:B1"/>
    <mergeCell ref="A26:G26"/>
    <mergeCell ref="L3:L4"/>
    <mergeCell ref="A3:A4"/>
    <mergeCell ref="A2:M2"/>
    <mergeCell ref="I3:I4"/>
    <mergeCell ref="L26:M26"/>
    <mergeCell ref="M3:M4"/>
    <mergeCell ref="J3:K3"/>
    <mergeCell ref="G3:G4"/>
    <mergeCell ref="H3:H4"/>
    <mergeCell ref="B3:B4"/>
    <mergeCell ref="C3:C4"/>
    <mergeCell ref="D3:D4"/>
    <mergeCell ref="E3:E4"/>
    <mergeCell ref="F3:F4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70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behalkova</cp:lastModifiedBy>
  <cp:lastPrinted>2016-08-25T11:34:44Z</cp:lastPrinted>
  <dcterms:created xsi:type="dcterms:W3CDTF">2013-05-07T10:50:57Z</dcterms:created>
  <dcterms:modified xsi:type="dcterms:W3CDTF">2016-08-31T06:03:47Z</dcterms:modified>
</cp:coreProperties>
</file>