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SK\_OU_Dotace MSK\_CH\DOTACE 2021\PSDP 2021\RK poskytnutí dotace 2021\RK_poskytnutí dotace\"/>
    </mc:Choice>
  </mc:AlternateContent>
  <xr:revisionPtr revIDLastSave="0" documentId="13_ncr:1_{E68EDF46-D570-4DA2-93B2-C7CDA741DDB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itul PSDP 1" sheetId="5" r:id="rId1"/>
  </sheets>
  <definedNames>
    <definedName name="_xlnm._FilterDatabase" localSheetId="0" hidden="1">'titul PSDP 1'!$B$2:$BYO$35</definedName>
    <definedName name="Z_C9384DCE_D6CC_4764_85C9_73B0A6C755F1_.wvu.FilterData" localSheetId="0" hidden="1">'titul PSDP 1'!$B$3:$H$35</definedName>
    <definedName name="Z_E2C683B2_5EFB_41C1_946E_F85C93849A3C_.wvu.FilterData" localSheetId="0" hidden="1">'titul PSDP 1'!$B$3:$H$35</definedName>
  </definedNames>
  <calcPr calcId="191029"/>
  <customWorkbookViews>
    <customWorkbookView name="Chvostková Veronika – osobní zobrazení" guid="{E2C683B2-5EFB-41C1-946E-F85C93849A3C}" mergeInterval="0" personalView="1" maximized="1" windowWidth="1276" windowHeight="759" tabRatio="584" activeSheetId="1"/>
    <customWorkbookView name="Weniger Alice – osobní zobrazení" guid="{C9384DCE-D6CC-4764-85C9-73B0A6C755F1}" mergeInterval="0" personalView="1" maximized="1" windowWidth="1916" windowHeight="855" tabRatio="58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7" i="5" l="1"/>
  <c r="J36" i="5"/>
  <c r="J34" i="5"/>
  <c r="J27" i="5"/>
  <c r="J25" i="5"/>
  <c r="J15" i="5"/>
  <c r="J11" i="5"/>
  <c r="J9" i="5"/>
  <c r="J6" i="5"/>
  <c r="J37" i="5" s="1"/>
</calcChain>
</file>

<file path=xl/sharedStrings.xml><?xml version="1.0" encoding="utf-8"?>
<sst xmlns="http://schemas.openxmlformats.org/spreadsheetml/2006/main" count="212" uniqueCount="58">
  <si>
    <t>Druh sociální služby</t>
  </si>
  <si>
    <t>terénní programy</t>
  </si>
  <si>
    <t>odborné sociální poradenství</t>
  </si>
  <si>
    <t>služby následné péče</t>
  </si>
  <si>
    <t>Krizové a kontaktní centrum "Pod slunečníkem" o.p.s</t>
  </si>
  <si>
    <t>kontaktní centra</t>
  </si>
  <si>
    <t>Modrý kříž v České republice</t>
  </si>
  <si>
    <t>OPEN HOUSE o.p.s.</t>
  </si>
  <si>
    <t>Sociální služby města Havířova</t>
  </si>
  <si>
    <t>Krystal Help, z.ú.</t>
  </si>
  <si>
    <t>Armáda spásy v České republice, z. s.</t>
  </si>
  <si>
    <t>Renarkon, o.p.s.</t>
  </si>
  <si>
    <t>ARKA CZ, z.s.</t>
  </si>
  <si>
    <t>IČO</t>
  </si>
  <si>
    <t>Kód dotačního titulu</t>
  </si>
  <si>
    <t>Název žadatele</t>
  </si>
  <si>
    <t>Doba poskytování sociální služby: od - do</t>
  </si>
  <si>
    <t>spolek</t>
  </si>
  <si>
    <t>obecně prospěšná společnost</t>
  </si>
  <si>
    <t>ústav</t>
  </si>
  <si>
    <t>příspěvková organizace</t>
  </si>
  <si>
    <t>PSDP 1/21</t>
  </si>
  <si>
    <t>Poskytnutí účelových neinvestičních dotací z rozpočtu kraje v rámci dotačního Programu na podporu financování běžných výdajů souvisejících s poskytováním sociálních služeb včetně realizace protidrogové politiky kraje na rok 2021 v rámci dotačního titulu PSDP 1/21</t>
  </si>
  <si>
    <t>Číslo žádosti</t>
  </si>
  <si>
    <t>Právní forma žadatele</t>
  </si>
  <si>
    <t>Registrační číslo sociální služby</t>
  </si>
  <si>
    <t>1. 1. 2021 - 31. 12. 2021</t>
  </si>
  <si>
    <t>Požadovaná dotace v Kč</t>
  </si>
  <si>
    <t>Schválená dotace v Kč</t>
  </si>
  <si>
    <t>Odůvodnění krácení požadavku na dotaci</t>
  </si>
  <si>
    <t>03/21</t>
  </si>
  <si>
    <t>10/21</t>
  </si>
  <si>
    <t>17/21</t>
  </si>
  <si>
    <t>21/21</t>
  </si>
  <si>
    <t>25/21</t>
  </si>
  <si>
    <t>29/21</t>
  </si>
  <si>
    <t>34/21</t>
  </si>
  <si>
    <t>66/21</t>
  </si>
  <si>
    <t>Návrh dotace stanoven dle článku XII. bodu 2) Programu a dle "Způsobu výpočtu výše dotace v rámci dotačního Programu" schváleného ZK dne 16. 9. 2021</t>
  </si>
  <si>
    <t>Celkem</t>
  </si>
  <si>
    <t xml:space="preserve"> -</t>
  </si>
  <si>
    <t>Veřejná podpora</t>
  </si>
  <si>
    <t>ARKA CZ, z.s. Celkem</t>
  </si>
  <si>
    <t>Armáda spásy v České republice, z. s. Celkem</t>
  </si>
  <si>
    <t>Krizové a kontaktní centrum "Pod slunečníkem" o.p.s Celkem</t>
  </si>
  <si>
    <t>Krystal Help, z.ú. Celkem</t>
  </si>
  <si>
    <t>Modrý kříž v České republice Celkem</t>
  </si>
  <si>
    <t>OPEN HOUSE o.p.s. Celkem</t>
  </si>
  <si>
    <t>Renarkon, o.p.s. Celkem</t>
  </si>
  <si>
    <t>Sociální služby města Havířova Celkem</t>
  </si>
  <si>
    <t>číslo smlouvy 06274/2020/SOC ze dne 13.10.2020</t>
  </si>
  <si>
    <t>číslo smlouvy 07996/2020/SOC ze dne 9.11.2020 , ve znění pozdějšího dodatku</t>
  </si>
  <si>
    <t>číslo smlouvy 07694/2020/SOC ze dne 16.11.2020</t>
  </si>
  <si>
    <t>číslo smlouvy 08115/2020/SOC ze dne 30.11.2020</t>
  </si>
  <si>
    <t>číslo smlouvy 06332/2020/SOC ze dne 13.10.2020</t>
  </si>
  <si>
    <t>číslo smlouvy 06457/2020/SOC ze dne 12.10.2020</t>
  </si>
  <si>
    <t>číslo smlouvy 07692/2020/SOC ze dne 12.11.2020</t>
  </si>
  <si>
    <t>číslo smlouvy 08010/2020/SOC ze dne 19.11.2020, ve znění pozdějšího dodatku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</si>
</sst>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?????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/>
    <xf numFmtId="0" fontId="2" fillId="0" borderId="0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/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91C2F-9A71-420C-BABF-7AB6A4D2FD15}">
  <dimension ref="A1:BRP52"/>
  <sheetViews>
    <sheetView showGridLines="0" tabSelected="1" zoomScale="90" zoomScaleNormal="90" workbookViewId="0">
      <selection activeCell="D35" sqref="D35"/>
    </sheetView>
  </sheetViews>
  <sheetFormatPr defaultColWidth="9.140625" defaultRowHeight="15" outlineLevelRow="2" x14ac:dyDescent="0.25"/>
  <cols>
    <col min="1" max="1" width="9.140625" style="17"/>
    <col min="2" max="2" width="11" style="1" customWidth="1"/>
    <col min="3" max="3" width="12.28515625" style="4" customWidth="1"/>
    <col min="4" max="4" width="19.5703125" style="10" customWidth="1"/>
    <col min="5" max="5" width="15.140625" style="10" customWidth="1"/>
    <col min="6" max="6" width="17" style="10" customWidth="1"/>
    <col min="7" max="7" width="12.28515625" style="14" bestFit="1" customWidth="1"/>
    <col min="8" max="8" width="12.28515625" style="10" customWidth="1"/>
    <col min="9" max="9" width="14.5703125" style="13" customWidth="1"/>
    <col min="10" max="10" width="13.140625" style="13" customWidth="1"/>
    <col min="11" max="11" width="29.42578125" style="13" customWidth="1"/>
    <col min="12" max="12" width="21.28515625" style="13" customWidth="1"/>
    <col min="13" max="13" width="9.140625" style="3"/>
    <col min="14" max="16384" width="9.140625" style="2"/>
  </cols>
  <sheetData>
    <row r="1" spans="1:996 1205:1836" ht="56.25" customHeight="1" x14ac:dyDescent="0.25">
      <c r="A1" s="31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996 1205:1836" ht="78.75" customHeight="1" x14ac:dyDescent="0.25">
      <c r="A2" s="16" t="s">
        <v>23</v>
      </c>
      <c r="B2" s="28" t="s">
        <v>14</v>
      </c>
      <c r="C2" s="29" t="s">
        <v>13</v>
      </c>
      <c r="D2" s="28" t="s">
        <v>15</v>
      </c>
      <c r="E2" s="28" t="s">
        <v>24</v>
      </c>
      <c r="F2" s="28" t="s">
        <v>0</v>
      </c>
      <c r="G2" s="28" t="s">
        <v>25</v>
      </c>
      <c r="H2" s="28" t="s">
        <v>16</v>
      </c>
      <c r="I2" s="28" t="s">
        <v>27</v>
      </c>
      <c r="J2" s="15" t="s">
        <v>28</v>
      </c>
      <c r="K2" s="28" t="s">
        <v>29</v>
      </c>
      <c r="L2" s="28" t="s">
        <v>41</v>
      </c>
    </row>
    <row r="3" spans="1:996 1205:1836" ht="92.25" customHeight="1" outlineLevel="2" x14ac:dyDescent="0.25">
      <c r="A3" s="7" t="s">
        <v>37</v>
      </c>
      <c r="B3" s="26" t="s">
        <v>21</v>
      </c>
      <c r="C3" s="6">
        <v>26673045</v>
      </c>
      <c r="D3" s="27" t="s">
        <v>12</v>
      </c>
      <c r="E3" s="27" t="s">
        <v>17</v>
      </c>
      <c r="F3" s="27" t="s">
        <v>1</v>
      </c>
      <c r="G3" s="26">
        <v>1109069</v>
      </c>
      <c r="H3" s="27" t="s">
        <v>26</v>
      </c>
      <c r="I3" s="8">
        <v>553000</v>
      </c>
      <c r="J3" s="8">
        <v>532000</v>
      </c>
      <c r="K3" s="12" t="s">
        <v>38</v>
      </c>
      <c r="L3" s="30" t="s">
        <v>50</v>
      </c>
      <c r="M3" s="2"/>
    </row>
    <row r="4" spans="1:996 1205:1836" ht="30" outlineLevel="2" x14ac:dyDescent="0.25">
      <c r="A4" s="7" t="s">
        <v>37</v>
      </c>
      <c r="B4" s="26" t="s">
        <v>21</v>
      </c>
      <c r="C4" s="11">
        <v>26673045</v>
      </c>
      <c r="D4" s="27" t="s">
        <v>12</v>
      </c>
      <c r="E4" s="27" t="s">
        <v>17</v>
      </c>
      <c r="F4" s="27" t="s">
        <v>2</v>
      </c>
      <c r="G4" s="26">
        <v>3561786</v>
      </c>
      <c r="H4" s="27" t="s">
        <v>26</v>
      </c>
      <c r="I4" s="8">
        <v>247000</v>
      </c>
      <c r="J4" s="8">
        <v>247000</v>
      </c>
      <c r="K4" s="12" t="s">
        <v>40</v>
      </c>
      <c r="L4" s="30"/>
      <c r="M4" s="2"/>
    </row>
    <row r="5" spans="1:996 1205:1836" ht="90" outlineLevel="2" x14ac:dyDescent="0.25">
      <c r="A5" s="7" t="s">
        <v>37</v>
      </c>
      <c r="B5" s="26" t="s">
        <v>21</v>
      </c>
      <c r="C5" s="6">
        <v>26673045</v>
      </c>
      <c r="D5" s="27" t="s">
        <v>12</v>
      </c>
      <c r="E5" s="27" t="s">
        <v>17</v>
      </c>
      <c r="F5" s="27" t="s">
        <v>3</v>
      </c>
      <c r="G5" s="26">
        <v>8243517</v>
      </c>
      <c r="H5" s="27" t="s">
        <v>26</v>
      </c>
      <c r="I5" s="8">
        <v>74000</v>
      </c>
      <c r="J5" s="8">
        <v>69000</v>
      </c>
      <c r="K5" s="12" t="s">
        <v>38</v>
      </c>
      <c r="L5" s="30"/>
      <c r="M5" s="2"/>
    </row>
    <row r="6" spans="1:996 1205:1836" ht="30" outlineLevel="1" x14ac:dyDescent="0.25">
      <c r="A6" s="7"/>
      <c r="B6" s="26"/>
      <c r="C6" s="6"/>
      <c r="D6" s="19" t="s">
        <v>42</v>
      </c>
      <c r="E6" s="27"/>
      <c r="F6" s="27"/>
      <c r="G6" s="26"/>
      <c r="H6" s="27"/>
      <c r="I6" s="8"/>
      <c r="J6" s="21">
        <f>SUBTOTAL(9,J3:J5)</f>
        <v>848000</v>
      </c>
      <c r="K6" s="12"/>
      <c r="L6" s="27"/>
      <c r="M6" s="2"/>
    </row>
    <row r="7" spans="1:996 1205:1836" ht="45" outlineLevel="2" x14ac:dyDescent="0.25">
      <c r="A7" s="7" t="s">
        <v>34</v>
      </c>
      <c r="B7" s="26" t="s">
        <v>21</v>
      </c>
      <c r="C7" s="6">
        <v>40613411</v>
      </c>
      <c r="D7" s="27" t="s">
        <v>10</v>
      </c>
      <c r="E7" s="27" t="s">
        <v>17</v>
      </c>
      <c r="F7" s="27" t="s">
        <v>3</v>
      </c>
      <c r="G7" s="26">
        <v>4023688</v>
      </c>
      <c r="H7" s="27" t="s">
        <v>26</v>
      </c>
      <c r="I7" s="8">
        <v>300000</v>
      </c>
      <c r="J7" s="8">
        <v>300000</v>
      </c>
      <c r="K7" s="8" t="s">
        <v>40</v>
      </c>
      <c r="L7" s="30" t="s">
        <v>51</v>
      </c>
      <c r="M7" s="2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</row>
    <row r="8" spans="1:996 1205:1836" ht="45" outlineLevel="2" x14ac:dyDescent="0.25">
      <c r="A8" s="7" t="s">
        <v>34</v>
      </c>
      <c r="B8" s="26" t="s">
        <v>21</v>
      </c>
      <c r="C8" s="6">
        <v>40613411</v>
      </c>
      <c r="D8" s="27" t="s">
        <v>10</v>
      </c>
      <c r="E8" s="27" t="s">
        <v>17</v>
      </c>
      <c r="F8" s="27" t="s">
        <v>3</v>
      </c>
      <c r="G8" s="26">
        <v>5069181</v>
      </c>
      <c r="H8" s="27" t="s">
        <v>26</v>
      </c>
      <c r="I8" s="8">
        <v>575000</v>
      </c>
      <c r="J8" s="8">
        <v>575000</v>
      </c>
      <c r="K8" s="8" t="s">
        <v>40</v>
      </c>
      <c r="L8" s="30"/>
      <c r="M8" s="2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</row>
    <row r="9" spans="1:996 1205:1836" ht="30" customHeight="1" outlineLevel="1" x14ac:dyDescent="0.25">
      <c r="A9" s="7"/>
      <c r="B9" s="26"/>
      <c r="C9" s="6"/>
      <c r="D9" s="20" t="s">
        <v>43</v>
      </c>
      <c r="E9" s="27"/>
      <c r="F9" s="27"/>
      <c r="G9" s="26"/>
      <c r="H9" s="27"/>
      <c r="I9" s="8"/>
      <c r="J9" s="21">
        <f>SUBTOTAL(9,J7:J8)</f>
        <v>875000</v>
      </c>
      <c r="K9" s="8"/>
      <c r="L9" s="27"/>
      <c r="M9" s="2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</row>
    <row r="10" spans="1:996 1205:1836" ht="45" outlineLevel="2" x14ac:dyDescent="0.25">
      <c r="A10" s="7" t="s">
        <v>31</v>
      </c>
      <c r="B10" s="26" t="s">
        <v>21</v>
      </c>
      <c r="C10" s="6">
        <v>47812052</v>
      </c>
      <c r="D10" s="27" t="s">
        <v>4</v>
      </c>
      <c r="E10" s="27" t="s">
        <v>18</v>
      </c>
      <c r="F10" s="27" t="s">
        <v>5</v>
      </c>
      <c r="G10" s="26">
        <v>6399348</v>
      </c>
      <c r="H10" s="27" t="s">
        <v>26</v>
      </c>
      <c r="I10" s="8">
        <v>393000</v>
      </c>
      <c r="J10" s="8">
        <v>393000</v>
      </c>
      <c r="K10" s="8" t="s">
        <v>40</v>
      </c>
      <c r="L10" s="27" t="s">
        <v>52</v>
      </c>
      <c r="M10" s="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</row>
    <row r="11" spans="1:996 1205:1836" ht="60" outlineLevel="1" x14ac:dyDescent="0.25">
      <c r="A11" s="7"/>
      <c r="B11" s="26"/>
      <c r="C11" s="6"/>
      <c r="D11" s="20" t="s">
        <v>44</v>
      </c>
      <c r="E11" s="27"/>
      <c r="F11" s="27"/>
      <c r="G11" s="26"/>
      <c r="H11" s="27"/>
      <c r="I11" s="8"/>
      <c r="J11" s="21">
        <f>SUBTOTAL(9,J10:J10)</f>
        <v>393000</v>
      </c>
      <c r="K11" s="8"/>
      <c r="L11" s="27"/>
      <c r="M11" s="2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</row>
    <row r="12" spans="1:996 1205:1836" ht="30" outlineLevel="2" x14ac:dyDescent="0.25">
      <c r="A12" s="7" t="s">
        <v>32</v>
      </c>
      <c r="B12" s="26" t="s">
        <v>21</v>
      </c>
      <c r="C12" s="11">
        <v>26598086</v>
      </c>
      <c r="D12" s="27" t="s">
        <v>9</v>
      </c>
      <c r="E12" s="27" t="s">
        <v>19</v>
      </c>
      <c r="F12" s="27" t="s">
        <v>1</v>
      </c>
      <c r="G12" s="26">
        <v>1336555</v>
      </c>
      <c r="H12" s="27" t="s">
        <v>26</v>
      </c>
      <c r="I12" s="8">
        <v>115000</v>
      </c>
      <c r="J12" s="8">
        <v>115000</v>
      </c>
      <c r="K12" s="8" t="s">
        <v>40</v>
      </c>
      <c r="L12" s="30" t="s">
        <v>53</v>
      </c>
      <c r="M12" s="2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</row>
    <row r="13" spans="1:996 1205:1836" ht="30" outlineLevel="2" x14ac:dyDescent="0.25">
      <c r="A13" s="7" t="s">
        <v>32</v>
      </c>
      <c r="B13" s="26" t="s">
        <v>21</v>
      </c>
      <c r="C13" s="9">
        <v>26598086</v>
      </c>
      <c r="D13" s="27" t="s">
        <v>9</v>
      </c>
      <c r="E13" s="27" t="s">
        <v>19</v>
      </c>
      <c r="F13" s="27" t="s">
        <v>2</v>
      </c>
      <c r="G13" s="9">
        <v>1153561</v>
      </c>
      <c r="H13" s="27" t="s">
        <v>26</v>
      </c>
      <c r="I13" s="8">
        <v>173000</v>
      </c>
      <c r="J13" s="8">
        <v>173000</v>
      </c>
      <c r="K13" s="8" t="s">
        <v>40</v>
      </c>
      <c r="L13" s="30"/>
      <c r="M13" s="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</row>
    <row r="14" spans="1:996 1205:1836" ht="30" outlineLevel="2" x14ac:dyDescent="0.25">
      <c r="A14" s="7" t="s">
        <v>32</v>
      </c>
      <c r="B14" s="26" t="s">
        <v>21</v>
      </c>
      <c r="C14" s="6">
        <v>26598086</v>
      </c>
      <c r="D14" s="27" t="s">
        <v>9</v>
      </c>
      <c r="E14" s="27" t="s">
        <v>19</v>
      </c>
      <c r="F14" s="27" t="s">
        <v>5</v>
      </c>
      <c r="G14" s="26">
        <v>7816835</v>
      </c>
      <c r="H14" s="27" t="s">
        <v>26</v>
      </c>
      <c r="I14" s="8">
        <v>347000</v>
      </c>
      <c r="J14" s="8">
        <v>347000</v>
      </c>
      <c r="K14" s="8" t="s">
        <v>40</v>
      </c>
      <c r="L14" s="30"/>
      <c r="M14" s="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</row>
    <row r="15" spans="1:996 1205:1836" ht="30" outlineLevel="1" x14ac:dyDescent="0.25">
      <c r="A15" s="7"/>
      <c r="B15" s="26"/>
      <c r="C15" s="6"/>
      <c r="D15" s="20" t="s">
        <v>45</v>
      </c>
      <c r="E15" s="27"/>
      <c r="F15" s="27"/>
      <c r="G15" s="26"/>
      <c r="H15" s="27"/>
      <c r="I15" s="8"/>
      <c r="J15" s="21">
        <f>SUBTOTAL(9,J12:J14)</f>
        <v>635000</v>
      </c>
      <c r="K15" s="8"/>
      <c r="L15" s="27"/>
      <c r="M15" s="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</row>
    <row r="16" spans="1:996 1205:1836" ht="30" outlineLevel="2" x14ac:dyDescent="0.25">
      <c r="A16" s="7" t="s">
        <v>36</v>
      </c>
      <c r="B16" s="26" t="s">
        <v>21</v>
      </c>
      <c r="C16" s="6">
        <v>26641178</v>
      </c>
      <c r="D16" s="27" t="s">
        <v>6</v>
      </c>
      <c r="E16" s="27" t="s">
        <v>17</v>
      </c>
      <c r="F16" s="27" t="s">
        <v>3</v>
      </c>
      <c r="G16" s="11">
        <v>5689352</v>
      </c>
      <c r="H16" s="27" t="s">
        <v>26</v>
      </c>
      <c r="I16" s="8">
        <v>50000</v>
      </c>
      <c r="J16" s="8">
        <v>50000</v>
      </c>
      <c r="K16" s="8" t="s">
        <v>40</v>
      </c>
      <c r="L16" s="30" t="s">
        <v>54</v>
      </c>
      <c r="M16" s="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</row>
    <row r="17" spans="1:996" ht="30" outlineLevel="2" x14ac:dyDescent="0.25">
      <c r="A17" s="7" t="s">
        <v>36</v>
      </c>
      <c r="B17" s="26" t="s">
        <v>21</v>
      </c>
      <c r="C17" s="6">
        <v>26641178</v>
      </c>
      <c r="D17" s="27" t="s">
        <v>6</v>
      </c>
      <c r="E17" s="27" t="s">
        <v>17</v>
      </c>
      <c r="F17" s="27" t="s">
        <v>2</v>
      </c>
      <c r="G17" s="11">
        <v>2826903</v>
      </c>
      <c r="H17" s="27" t="s">
        <v>26</v>
      </c>
      <c r="I17" s="8">
        <v>115000</v>
      </c>
      <c r="J17" s="8">
        <v>115000</v>
      </c>
      <c r="K17" s="8" t="s">
        <v>40</v>
      </c>
      <c r="L17" s="30"/>
      <c r="M17" s="2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</row>
    <row r="18" spans="1:996" ht="30" outlineLevel="2" x14ac:dyDescent="0.25">
      <c r="A18" s="7" t="s">
        <v>36</v>
      </c>
      <c r="B18" s="26" t="s">
        <v>21</v>
      </c>
      <c r="C18" s="11">
        <v>26641178</v>
      </c>
      <c r="D18" s="27" t="s">
        <v>6</v>
      </c>
      <c r="E18" s="27" t="s">
        <v>17</v>
      </c>
      <c r="F18" s="27" t="s">
        <v>2</v>
      </c>
      <c r="G18" s="26">
        <v>2799492</v>
      </c>
      <c r="H18" s="27" t="s">
        <v>26</v>
      </c>
      <c r="I18" s="8">
        <v>90000</v>
      </c>
      <c r="J18" s="8">
        <v>90000</v>
      </c>
      <c r="K18" s="8" t="s">
        <v>40</v>
      </c>
      <c r="L18" s="30"/>
      <c r="M18" s="2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</row>
    <row r="19" spans="1:996" ht="30" outlineLevel="2" x14ac:dyDescent="0.25">
      <c r="A19" s="7" t="s">
        <v>36</v>
      </c>
      <c r="B19" s="26" t="s">
        <v>21</v>
      </c>
      <c r="C19" s="6">
        <v>26641178</v>
      </c>
      <c r="D19" s="27" t="s">
        <v>6</v>
      </c>
      <c r="E19" s="27" t="s">
        <v>17</v>
      </c>
      <c r="F19" s="27" t="s">
        <v>3</v>
      </c>
      <c r="G19" s="26">
        <v>3165144</v>
      </c>
      <c r="H19" s="27" t="s">
        <v>26</v>
      </c>
      <c r="I19" s="8">
        <v>50000</v>
      </c>
      <c r="J19" s="8">
        <v>50000</v>
      </c>
      <c r="K19" s="8" t="s">
        <v>40</v>
      </c>
      <c r="L19" s="30"/>
      <c r="M19" s="2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</row>
    <row r="20" spans="1:996" ht="30" outlineLevel="2" x14ac:dyDescent="0.25">
      <c r="A20" s="7" t="s">
        <v>36</v>
      </c>
      <c r="B20" s="26" t="s">
        <v>21</v>
      </c>
      <c r="C20" s="6">
        <v>26641178</v>
      </c>
      <c r="D20" s="27" t="s">
        <v>6</v>
      </c>
      <c r="E20" s="27" t="s">
        <v>17</v>
      </c>
      <c r="F20" s="27" t="s">
        <v>3</v>
      </c>
      <c r="G20" s="26">
        <v>4322409</v>
      </c>
      <c r="H20" s="27" t="s">
        <v>26</v>
      </c>
      <c r="I20" s="8">
        <v>67000</v>
      </c>
      <c r="J20" s="8">
        <v>67000</v>
      </c>
      <c r="K20" s="8" t="s">
        <v>40</v>
      </c>
      <c r="L20" s="30"/>
      <c r="M20" s="2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</row>
    <row r="21" spans="1:996" ht="30" outlineLevel="2" x14ac:dyDescent="0.25">
      <c r="A21" s="7" t="s">
        <v>36</v>
      </c>
      <c r="B21" s="26" t="s">
        <v>21</v>
      </c>
      <c r="C21" s="6">
        <v>26641178</v>
      </c>
      <c r="D21" s="27" t="s">
        <v>6</v>
      </c>
      <c r="E21" s="27" t="s">
        <v>17</v>
      </c>
      <c r="F21" s="27" t="s">
        <v>3</v>
      </c>
      <c r="G21" s="26">
        <v>4889012</v>
      </c>
      <c r="H21" s="27" t="s">
        <v>26</v>
      </c>
      <c r="I21" s="8">
        <v>50000</v>
      </c>
      <c r="J21" s="8">
        <v>50000</v>
      </c>
      <c r="K21" s="8" t="s">
        <v>40</v>
      </c>
      <c r="L21" s="30"/>
      <c r="M21" s="2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</row>
    <row r="22" spans="1:996" ht="30" outlineLevel="2" x14ac:dyDescent="0.25">
      <c r="A22" s="7" t="s">
        <v>36</v>
      </c>
      <c r="B22" s="26" t="s">
        <v>21</v>
      </c>
      <c r="C22" s="6">
        <v>26641178</v>
      </c>
      <c r="D22" s="27" t="s">
        <v>6</v>
      </c>
      <c r="E22" s="27" t="s">
        <v>17</v>
      </c>
      <c r="F22" s="27" t="s">
        <v>2</v>
      </c>
      <c r="G22" s="26">
        <v>8008136</v>
      </c>
      <c r="H22" s="27" t="s">
        <v>26</v>
      </c>
      <c r="I22" s="8">
        <v>50000</v>
      </c>
      <c r="J22" s="8">
        <v>50000</v>
      </c>
      <c r="K22" s="8" t="s">
        <v>40</v>
      </c>
      <c r="L22" s="30"/>
      <c r="M22" s="2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</row>
    <row r="23" spans="1:996" ht="30" outlineLevel="2" x14ac:dyDescent="0.25">
      <c r="A23" s="7" t="s">
        <v>36</v>
      </c>
      <c r="B23" s="26" t="s">
        <v>21</v>
      </c>
      <c r="C23" s="6">
        <v>26641178</v>
      </c>
      <c r="D23" s="27" t="s">
        <v>6</v>
      </c>
      <c r="E23" s="27" t="s">
        <v>17</v>
      </c>
      <c r="F23" s="27" t="s">
        <v>3</v>
      </c>
      <c r="G23" s="26">
        <v>9692583</v>
      </c>
      <c r="H23" s="27" t="s">
        <v>26</v>
      </c>
      <c r="I23" s="8">
        <v>50000</v>
      </c>
      <c r="J23" s="8">
        <v>50000</v>
      </c>
      <c r="K23" s="8" t="s">
        <v>40</v>
      </c>
      <c r="L23" s="30"/>
      <c r="M23" s="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</row>
    <row r="24" spans="1:996" ht="30" outlineLevel="2" x14ac:dyDescent="0.25">
      <c r="A24" s="7" t="s">
        <v>36</v>
      </c>
      <c r="B24" s="26" t="s">
        <v>21</v>
      </c>
      <c r="C24" s="6">
        <v>26641178</v>
      </c>
      <c r="D24" s="27" t="s">
        <v>6</v>
      </c>
      <c r="E24" s="27" t="s">
        <v>17</v>
      </c>
      <c r="F24" s="27" t="s">
        <v>2</v>
      </c>
      <c r="G24" s="26">
        <v>9773154</v>
      </c>
      <c r="H24" s="27" t="s">
        <v>26</v>
      </c>
      <c r="I24" s="8">
        <v>127000</v>
      </c>
      <c r="J24" s="8">
        <v>127000</v>
      </c>
      <c r="K24" s="8" t="s">
        <v>40</v>
      </c>
      <c r="L24" s="30"/>
      <c r="M24" s="2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</row>
    <row r="25" spans="1:996" ht="30" outlineLevel="1" x14ac:dyDescent="0.25">
      <c r="A25" s="7"/>
      <c r="B25" s="26"/>
      <c r="C25" s="6"/>
      <c r="D25" s="20" t="s">
        <v>46</v>
      </c>
      <c r="E25" s="27"/>
      <c r="F25" s="27"/>
      <c r="G25" s="26"/>
      <c r="H25" s="27"/>
      <c r="I25" s="8"/>
      <c r="J25" s="21">
        <f>SUBTOTAL(9,J16:J24)</f>
        <v>649000</v>
      </c>
      <c r="K25" s="8"/>
      <c r="L25" s="27"/>
      <c r="M25" s="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</row>
    <row r="26" spans="1:996" ht="45" outlineLevel="2" x14ac:dyDescent="0.25">
      <c r="A26" s="7" t="s">
        <v>35</v>
      </c>
      <c r="B26" s="26" t="s">
        <v>21</v>
      </c>
      <c r="C26" s="6">
        <v>70645671</v>
      </c>
      <c r="D26" s="27" t="s">
        <v>7</v>
      </c>
      <c r="E26" s="27" t="s">
        <v>18</v>
      </c>
      <c r="F26" s="27" t="s">
        <v>1</v>
      </c>
      <c r="G26" s="26">
        <v>5144453</v>
      </c>
      <c r="H26" s="27" t="s">
        <v>26</v>
      </c>
      <c r="I26" s="8">
        <v>50000</v>
      </c>
      <c r="J26" s="8">
        <v>50000</v>
      </c>
      <c r="K26" s="8" t="s">
        <v>40</v>
      </c>
      <c r="L26" s="27" t="s">
        <v>55</v>
      </c>
      <c r="M26" s="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</row>
    <row r="27" spans="1:996" ht="30" outlineLevel="1" x14ac:dyDescent="0.25">
      <c r="A27" s="7"/>
      <c r="B27" s="26"/>
      <c r="C27" s="6"/>
      <c r="D27" s="20" t="s">
        <v>47</v>
      </c>
      <c r="E27" s="27"/>
      <c r="F27" s="27"/>
      <c r="G27" s="26"/>
      <c r="H27" s="27"/>
      <c r="I27" s="8"/>
      <c r="J27" s="21">
        <f>SUBTOTAL(9,J26:J26)</f>
        <v>50000</v>
      </c>
      <c r="K27" s="8"/>
      <c r="L27" s="27"/>
      <c r="M27" s="2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</row>
    <row r="28" spans="1:996" ht="45" outlineLevel="2" x14ac:dyDescent="0.25">
      <c r="A28" s="7" t="s">
        <v>33</v>
      </c>
      <c r="B28" s="26" t="s">
        <v>21</v>
      </c>
      <c r="C28" s="6">
        <v>25380443</v>
      </c>
      <c r="D28" s="27" t="s">
        <v>11</v>
      </c>
      <c r="E28" s="27" t="s">
        <v>18</v>
      </c>
      <c r="F28" s="27" t="s">
        <v>1</v>
      </c>
      <c r="G28" s="26">
        <v>2150312</v>
      </c>
      <c r="H28" s="27" t="s">
        <v>26</v>
      </c>
      <c r="I28" s="8">
        <v>266000</v>
      </c>
      <c r="J28" s="8">
        <v>266000</v>
      </c>
      <c r="K28" s="8" t="s">
        <v>40</v>
      </c>
      <c r="L28" s="30" t="s">
        <v>56</v>
      </c>
      <c r="M28" s="2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</row>
    <row r="29" spans="1:996" ht="45" outlineLevel="2" x14ac:dyDescent="0.25">
      <c r="A29" s="7" t="s">
        <v>33</v>
      </c>
      <c r="B29" s="26" t="s">
        <v>21</v>
      </c>
      <c r="C29" s="6">
        <v>25380443</v>
      </c>
      <c r="D29" s="27" t="s">
        <v>11</v>
      </c>
      <c r="E29" s="27" t="s">
        <v>18</v>
      </c>
      <c r="F29" s="27" t="s">
        <v>1</v>
      </c>
      <c r="G29" s="26">
        <v>3770634</v>
      </c>
      <c r="H29" s="27" t="s">
        <v>26</v>
      </c>
      <c r="I29" s="8">
        <v>231000</v>
      </c>
      <c r="J29" s="8">
        <v>231000</v>
      </c>
      <c r="K29" s="8" t="s">
        <v>40</v>
      </c>
      <c r="L29" s="30"/>
      <c r="M29" s="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</row>
    <row r="30" spans="1:996" ht="45" outlineLevel="2" x14ac:dyDescent="0.25">
      <c r="A30" s="7" t="s">
        <v>33</v>
      </c>
      <c r="B30" s="26" t="s">
        <v>21</v>
      </c>
      <c r="C30" s="6">
        <v>25380443</v>
      </c>
      <c r="D30" s="27" t="s">
        <v>11</v>
      </c>
      <c r="E30" s="27" t="s">
        <v>18</v>
      </c>
      <c r="F30" s="27" t="s">
        <v>1</v>
      </c>
      <c r="G30" s="26">
        <v>3953424</v>
      </c>
      <c r="H30" s="27" t="s">
        <v>26</v>
      </c>
      <c r="I30" s="8">
        <v>600000</v>
      </c>
      <c r="J30" s="8">
        <v>600000</v>
      </c>
      <c r="K30" s="8" t="s">
        <v>40</v>
      </c>
      <c r="L30" s="30"/>
      <c r="M30" s="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</row>
    <row r="31" spans="1:996" ht="45" outlineLevel="2" x14ac:dyDescent="0.25">
      <c r="A31" s="7" t="s">
        <v>33</v>
      </c>
      <c r="B31" s="26" t="s">
        <v>21</v>
      </c>
      <c r="C31" s="6">
        <v>25380443</v>
      </c>
      <c r="D31" s="27" t="s">
        <v>11</v>
      </c>
      <c r="E31" s="27" t="s">
        <v>18</v>
      </c>
      <c r="F31" s="27" t="s">
        <v>2</v>
      </c>
      <c r="G31" s="26">
        <v>4597810</v>
      </c>
      <c r="H31" s="27" t="s">
        <v>26</v>
      </c>
      <c r="I31" s="8">
        <v>462000</v>
      </c>
      <c r="J31" s="8">
        <v>462000</v>
      </c>
      <c r="K31" s="8" t="s">
        <v>40</v>
      </c>
      <c r="L31" s="30"/>
      <c r="M31" s="2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</row>
    <row r="32" spans="1:996" ht="45" outlineLevel="2" x14ac:dyDescent="0.25">
      <c r="A32" s="7" t="s">
        <v>33</v>
      </c>
      <c r="B32" s="26" t="s">
        <v>21</v>
      </c>
      <c r="C32" s="6">
        <v>25380443</v>
      </c>
      <c r="D32" s="27" t="s">
        <v>11</v>
      </c>
      <c r="E32" s="27" t="s">
        <v>18</v>
      </c>
      <c r="F32" s="27" t="s">
        <v>5</v>
      </c>
      <c r="G32" s="26">
        <v>5758100</v>
      </c>
      <c r="H32" s="27" t="s">
        <v>26</v>
      </c>
      <c r="I32" s="8">
        <v>462000</v>
      </c>
      <c r="J32" s="8">
        <v>462000</v>
      </c>
      <c r="K32" s="8" t="s">
        <v>40</v>
      </c>
      <c r="L32" s="30"/>
      <c r="M32" s="2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</row>
    <row r="33" spans="1:996" ht="45" outlineLevel="2" x14ac:dyDescent="0.25">
      <c r="A33" s="7" t="s">
        <v>33</v>
      </c>
      <c r="B33" s="26" t="s">
        <v>21</v>
      </c>
      <c r="C33" s="6">
        <v>25380443</v>
      </c>
      <c r="D33" s="27" t="s">
        <v>11</v>
      </c>
      <c r="E33" s="27" t="s">
        <v>18</v>
      </c>
      <c r="F33" s="27" t="s">
        <v>5</v>
      </c>
      <c r="G33" s="26">
        <v>7590883</v>
      </c>
      <c r="H33" s="27" t="s">
        <v>26</v>
      </c>
      <c r="I33" s="8">
        <v>347000</v>
      </c>
      <c r="J33" s="8">
        <v>347000</v>
      </c>
      <c r="K33" s="8" t="s">
        <v>40</v>
      </c>
      <c r="L33" s="30"/>
      <c r="M33" s="2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</row>
    <row r="34" spans="1:996" ht="30" outlineLevel="1" x14ac:dyDescent="0.25">
      <c r="A34" s="7"/>
      <c r="B34" s="26"/>
      <c r="C34" s="6"/>
      <c r="D34" s="20" t="s">
        <v>48</v>
      </c>
      <c r="E34" s="27"/>
      <c r="F34" s="27"/>
      <c r="G34" s="26"/>
      <c r="H34" s="27"/>
      <c r="I34" s="8"/>
      <c r="J34" s="21">
        <f>SUBTOTAL(9,J28:J33)</f>
        <v>2368000</v>
      </c>
      <c r="K34" s="8"/>
      <c r="L34" s="27"/>
      <c r="M34" s="2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</row>
    <row r="35" spans="1:996" ht="68.25" customHeight="1" outlineLevel="2" x14ac:dyDescent="0.25">
      <c r="A35" s="7" t="s">
        <v>30</v>
      </c>
      <c r="B35" s="26" t="s">
        <v>21</v>
      </c>
      <c r="C35" s="6">
        <v>60337583</v>
      </c>
      <c r="D35" s="27" t="s">
        <v>8</v>
      </c>
      <c r="E35" s="27" t="s">
        <v>20</v>
      </c>
      <c r="F35" s="27" t="s">
        <v>5</v>
      </c>
      <c r="G35" s="26">
        <v>8008943</v>
      </c>
      <c r="H35" s="27" t="s">
        <v>26</v>
      </c>
      <c r="I35" s="8">
        <v>532000</v>
      </c>
      <c r="J35" s="8">
        <v>532000</v>
      </c>
      <c r="K35" s="8" t="s">
        <v>40</v>
      </c>
      <c r="L35" s="27" t="s">
        <v>57</v>
      </c>
      <c r="M35" s="2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</row>
    <row r="36" spans="1:996" ht="33.75" customHeight="1" outlineLevel="1" x14ac:dyDescent="0.25">
      <c r="A36" s="7"/>
      <c r="B36" s="26"/>
      <c r="C36" s="6"/>
      <c r="D36" s="20" t="s">
        <v>49</v>
      </c>
      <c r="E36" s="27"/>
      <c r="F36" s="27"/>
      <c r="G36" s="26"/>
      <c r="H36" s="27"/>
      <c r="I36" s="8"/>
      <c r="J36" s="21">
        <f>SUBTOTAL(9,J35:J35)</f>
        <v>532000</v>
      </c>
      <c r="K36" s="8"/>
      <c r="L36" s="27"/>
      <c r="M36" s="2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</row>
    <row r="37" spans="1:996" ht="28.5" customHeight="1" x14ac:dyDescent="0.25">
      <c r="A37" s="22"/>
      <c r="B37" s="18"/>
      <c r="C37" s="23"/>
      <c r="D37" s="28" t="s">
        <v>39</v>
      </c>
      <c r="E37" s="24"/>
      <c r="F37" s="24"/>
      <c r="G37" s="18"/>
      <c r="H37" s="24"/>
      <c r="I37" s="15">
        <f>SUM(I3:I36)</f>
        <v>6376000</v>
      </c>
      <c r="J37" s="15">
        <f>SUBTOTAL(9,J3:J35)</f>
        <v>6350000</v>
      </c>
      <c r="K37" s="25"/>
      <c r="L37" s="24"/>
      <c r="M37" s="2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</row>
    <row r="38" spans="1:996" x14ac:dyDescent="0.25">
      <c r="B38" s="5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</row>
    <row r="39" spans="1:996" x14ac:dyDescent="0.25">
      <c r="B39" s="5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</row>
    <row r="40" spans="1:996" x14ac:dyDescent="0.25">
      <c r="B40" s="5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</row>
    <row r="41" spans="1:996" x14ac:dyDescent="0.25"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</row>
    <row r="42" spans="1:996" x14ac:dyDescent="0.25"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</row>
    <row r="43" spans="1:996" x14ac:dyDescent="0.25"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</row>
    <row r="44" spans="1:996" x14ac:dyDescent="0.25"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</row>
    <row r="45" spans="1:996" x14ac:dyDescent="0.25"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</row>
    <row r="46" spans="1:996" x14ac:dyDescent="0.25"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/>
      <c r="PS46" s="3"/>
      <c r="PT46" s="3"/>
      <c r="PU46" s="3"/>
      <c r="PV46" s="3"/>
      <c r="PW46" s="3"/>
      <c r="PX46" s="3"/>
      <c r="PY46" s="3"/>
      <c r="PZ46" s="3"/>
      <c r="QA46" s="3"/>
      <c r="QB46" s="3"/>
      <c r="QC46" s="3"/>
      <c r="QD46" s="3"/>
      <c r="QE46" s="3"/>
      <c r="QF46" s="3"/>
      <c r="QG46" s="3"/>
      <c r="QH46" s="3"/>
      <c r="QI46" s="3"/>
      <c r="QJ46" s="3"/>
      <c r="QK46" s="3"/>
      <c r="QL46" s="3"/>
      <c r="QM46" s="3"/>
      <c r="QN46" s="3"/>
      <c r="QO46" s="3"/>
      <c r="QP46" s="3"/>
      <c r="QQ46" s="3"/>
      <c r="QR46" s="3"/>
      <c r="QS46" s="3"/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/>
      <c r="RR46" s="3"/>
      <c r="RS46" s="3"/>
      <c r="RT46" s="3"/>
      <c r="RU46" s="3"/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/>
      <c r="SH46" s="3"/>
      <c r="SI46" s="3"/>
      <c r="SJ46" s="3"/>
      <c r="SK46" s="3"/>
      <c r="SL46" s="3"/>
      <c r="SM46" s="3"/>
      <c r="SN46" s="3"/>
      <c r="SO46" s="3"/>
      <c r="SP46" s="3"/>
      <c r="SQ46" s="3"/>
      <c r="SR46" s="3"/>
      <c r="SS46" s="3"/>
      <c r="ST46" s="3"/>
      <c r="SU46" s="3"/>
      <c r="SV46" s="3"/>
      <c r="SW46" s="3"/>
      <c r="SX46" s="3"/>
      <c r="SY46" s="3"/>
      <c r="SZ46" s="3"/>
      <c r="TA46" s="3"/>
      <c r="TB46" s="3"/>
      <c r="TC46" s="3"/>
      <c r="TD46" s="3"/>
      <c r="TE46" s="3"/>
      <c r="TF46" s="3"/>
      <c r="TG46" s="3"/>
      <c r="TH46" s="3"/>
      <c r="TI46" s="3"/>
      <c r="TJ46" s="3"/>
      <c r="TK46" s="3"/>
      <c r="TL46" s="3"/>
      <c r="TM46" s="3"/>
      <c r="TN46" s="3"/>
      <c r="TO46" s="3"/>
      <c r="TP46" s="3"/>
      <c r="TQ46" s="3"/>
      <c r="TR46" s="3"/>
      <c r="TS46" s="3"/>
      <c r="TT46" s="3"/>
      <c r="TU46" s="3"/>
      <c r="TV46" s="3"/>
      <c r="TW46" s="3"/>
      <c r="TX46" s="3"/>
      <c r="TY46" s="3"/>
      <c r="TZ46" s="3"/>
      <c r="UA46" s="3"/>
      <c r="UB46" s="3"/>
      <c r="UC46" s="3"/>
      <c r="UD46" s="3"/>
      <c r="UE46" s="3"/>
      <c r="UF46" s="3"/>
      <c r="UG46" s="3"/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/>
      <c r="VE46" s="3"/>
      <c r="VF46" s="3"/>
      <c r="VG46" s="3"/>
      <c r="VH46" s="3"/>
      <c r="VI46" s="3"/>
      <c r="VJ46" s="3"/>
      <c r="VK46" s="3"/>
      <c r="VL46" s="3"/>
      <c r="VM46" s="3"/>
      <c r="VN46" s="3"/>
      <c r="VO46" s="3"/>
      <c r="VP46" s="3"/>
      <c r="VQ46" s="3"/>
      <c r="VR46" s="3"/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/>
      <c r="WD46" s="3"/>
      <c r="WE46" s="3"/>
      <c r="WF46" s="3"/>
      <c r="WG46" s="3"/>
      <c r="WH46" s="3"/>
      <c r="WI46" s="3"/>
      <c r="WJ46" s="3"/>
      <c r="WK46" s="3"/>
      <c r="WL46" s="3"/>
      <c r="WM46" s="3"/>
      <c r="WN46" s="3"/>
      <c r="WO46" s="3"/>
      <c r="WP46" s="3"/>
      <c r="WQ46" s="3"/>
      <c r="WR46" s="3"/>
      <c r="WS46" s="3"/>
      <c r="WT46" s="3"/>
      <c r="WU46" s="3"/>
      <c r="WV46" s="3"/>
      <c r="WW46" s="3"/>
      <c r="WX46" s="3"/>
      <c r="WY46" s="3"/>
      <c r="WZ46" s="3"/>
      <c r="XA46" s="3"/>
      <c r="XB46" s="3"/>
      <c r="XC46" s="3"/>
      <c r="XD46" s="3"/>
      <c r="XE46" s="3"/>
      <c r="XF46" s="3"/>
      <c r="XG46" s="3"/>
      <c r="XH46" s="3"/>
      <c r="XI46" s="3"/>
      <c r="XJ46" s="3"/>
      <c r="XK46" s="3"/>
      <c r="XL46" s="3"/>
      <c r="XM46" s="3"/>
      <c r="XN46" s="3"/>
      <c r="XO46" s="3"/>
      <c r="XP46" s="3"/>
      <c r="XQ46" s="3"/>
      <c r="XR46" s="3"/>
      <c r="XS46" s="3"/>
      <c r="XT46" s="3"/>
      <c r="XU46" s="3"/>
      <c r="XV46" s="3"/>
      <c r="XW46" s="3"/>
      <c r="XX46" s="3"/>
      <c r="XY46" s="3"/>
      <c r="XZ46" s="3"/>
      <c r="YA46" s="3"/>
      <c r="YB46" s="3"/>
      <c r="YC46" s="3"/>
      <c r="YD46" s="3"/>
      <c r="YE46" s="3"/>
      <c r="YF46" s="3"/>
      <c r="YG46" s="3"/>
      <c r="YH46" s="3"/>
      <c r="YI46" s="3"/>
      <c r="YJ46" s="3"/>
      <c r="YK46" s="3"/>
      <c r="YL46" s="3"/>
      <c r="YM46" s="3"/>
      <c r="YN46" s="3"/>
      <c r="YO46" s="3"/>
      <c r="YP46" s="3"/>
      <c r="YQ46" s="3"/>
      <c r="YR46" s="3"/>
      <c r="YS46" s="3"/>
      <c r="YT46" s="3"/>
      <c r="YU46" s="3"/>
      <c r="YV46" s="3"/>
      <c r="YW46" s="3"/>
      <c r="YX46" s="3"/>
      <c r="YY46" s="3"/>
      <c r="YZ46" s="3"/>
      <c r="ZA46" s="3"/>
      <c r="ZB46" s="3"/>
      <c r="ZC46" s="3"/>
      <c r="ZD46" s="3"/>
      <c r="ZE46" s="3"/>
      <c r="ZF46" s="3"/>
      <c r="ZG46" s="3"/>
      <c r="ZH46" s="3"/>
      <c r="ZI46" s="3"/>
      <c r="ZJ46" s="3"/>
      <c r="ZK46" s="3"/>
      <c r="ZL46" s="3"/>
      <c r="ZM46" s="3"/>
      <c r="ZN46" s="3"/>
      <c r="ZO46" s="3"/>
      <c r="ZP46" s="3"/>
      <c r="ZQ46" s="3"/>
      <c r="ZR46" s="3"/>
      <c r="ZS46" s="3"/>
      <c r="ZT46" s="3"/>
      <c r="ZU46" s="3"/>
      <c r="ZV46" s="3"/>
      <c r="ZW46" s="3"/>
      <c r="ZX46" s="3"/>
      <c r="ZY46" s="3"/>
      <c r="ZZ46" s="3"/>
      <c r="AAA46" s="3"/>
      <c r="AAB46" s="3"/>
      <c r="AAC46" s="3"/>
      <c r="AAD46" s="3"/>
      <c r="AAE46" s="3"/>
      <c r="AAF46" s="3"/>
      <c r="AAG46" s="3"/>
      <c r="AAH46" s="3"/>
      <c r="AAI46" s="3"/>
      <c r="AAJ46" s="3"/>
      <c r="AAK46" s="3"/>
      <c r="AAL46" s="3"/>
      <c r="AAM46" s="3"/>
      <c r="AAN46" s="3"/>
      <c r="AAO46" s="3"/>
      <c r="AAP46" s="3"/>
      <c r="AAQ46" s="3"/>
      <c r="AAR46" s="3"/>
      <c r="AAS46" s="3"/>
      <c r="AAT46" s="3"/>
      <c r="AAU46" s="3"/>
      <c r="AAV46" s="3"/>
      <c r="AAW46" s="3"/>
      <c r="AAX46" s="3"/>
      <c r="AAY46" s="3"/>
      <c r="AAZ46" s="3"/>
      <c r="ABA46" s="3"/>
      <c r="ABB46" s="3"/>
      <c r="ABC46" s="3"/>
      <c r="ABD46" s="3"/>
      <c r="ABE46" s="3"/>
      <c r="ABF46" s="3"/>
      <c r="ABG46" s="3"/>
      <c r="ABH46" s="3"/>
      <c r="ABI46" s="3"/>
      <c r="ABJ46" s="3"/>
      <c r="ABK46" s="3"/>
      <c r="ABL46" s="3"/>
      <c r="ABM46" s="3"/>
      <c r="ABN46" s="3"/>
      <c r="ABO46" s="3"/>
      <c r="ABP46" s="3"/>
      <c r="ABQ46" s="3"/>
      <c r="ABR46" s="3"/>
      <c r="ABS46" s="3"/>
      <c r="ABT46" s="3"/>
      <c r="ABU46" s="3"/>
      <c r="ABV46" s="3"/>
      <c r="ABW46" s="3"/>
      <c r="ABX46" s="3"/>
      <c r="ABY46" s="3"/>
      <c r="ABZ46" s="3"/>
      <c r="ACA46" s="3"/>
      <c r="ACB46" s="3"/>
      <c r="ACC46" s="3"/>
      <c r="ACD46" s="3"/>
      <c r="ACE46" s="3"/>
      <c r="ACF46" s="3"/>
      <c r="ACG46" s="3"/>
      <c r="ACH46" s="3"/>
      <c r="ACI46" s="3"/>
      <c r="ACJ46" s="3"/>
      <c r="ACK46" s="3"/>
      <c r="ACL46" s="3"/>
      <c r="ACM46" s="3"/>
      <c r="ACN46" s="3"/>
      <c r="ACO46" s="3"/>
      <c r="ACP46" s="3"/>
      <c r="ACQ46" s="3"/>
      <c r="ACR46" s="3"/>
      <c r="ACS46" s="3"/>
      <c r="ACT46" s="3"/>
      <c r="ACU46" s="3"/>
      <c r="ACV46" s="3"/>
      <c r="ACW46" s="3"/>
      <c r="ACX46" s="3"/>
      <c r="ACY46" s="3"/>
      <c r="ACZ46" s="3"/>
      <c r="ADA46" s="3"/>
      <c r="ADB46" s="3"/>
      <c r="ADC46" s="3"/>
      <c r="ADD46" s="3"/>
      <c r="ADE46" s="3"/>
      <c r="ADF46" s="3"/>
      <c r="ADG46" s="3"/>
      <c r="ADH46" s="3"/>
      <c r="ADI46" s="3"/>
      <c r="ADJ46" s="3"/>
      <c r="ADK46" s="3"/>
      <c r="ADL46" s="3"/>
      <c r="ADM46" s="3"/>
      <c r="ADN46" s="3"/>
      <c r="ADO46" s="3"/>
      <c r="ADP46" s="3"/>
      <c r="ADQ46" s="3"/>
      <c r="ADR46" s="3"/>
      <c r="ADS46" s="3"/>
      <c r="ADT46" s="3"/>
      <c r="ADU46" s="3"/>
      <c r="ADV46" s="3"/>
      <c r="ADW46" s="3"/>
      <c r="ADX46" s="3"/>
      <c r="ADY46" s="3"/>
      <c r="ADZ46" s="3"/>
      <c r="AEA46" s="3"/>
      <c r="AEB46" s="3"/>
      <c r="AEC46" s="3"/>
      <c r="AED46" s="3"/>
      <c r="AEE46" s="3"/>
      <c r="AEF46" s="3"/>
      <c r="AEG46" s="3"/>
      <c r="AEH46" s="3"/>
      <c r="AEI46" s="3"/>
      <c r="AEJ46" s="3"/>
      <c r="AEK46" s="3"/>
      <c r="AEL46" s="3"/>
      <c r="AEM46" s="3"/>
      <c r="AEN46" s="3"/>
      <c r="AEO46" s="3"/>
      <c r="AEP46" s="3"/>
      <c r="AEQ46" s="3"/>
      <c r="AER46" s="3"/>
      <c r="AES46" s="3"/>
      <c r="AET46" s="3"/>
      <c r="AEU46" s="3"/>
      <c r="AEV46" s="3"/>
      <c r="AEW46" s="3"/>
      <c r="AEX46" s="3"/>
      <c r="AEY46" s="3"/>
      <c r="AEZ46" s="3"/>
      <c r="AFA46" s="3"/>
      <c r="AFB46" s="3"/>
      <c r="AFC46" s="3"/>
      <c r="AFD46" s="3"/>
      <c r="AFE46" s="3"/>
      <c r="AFF46" s="3"/>
      <c r="AFG46" s="3"/>
      <c r="AFH46" s="3"/>
      <c r="AFI46" s="3"/>
      <c r="AFJ46" s="3"/>
      <c r="AFK46" s="3"/>
      <c r="AFL46" s="3"/>
      <c r="AFM46" s="3"/>
      <c r="AFN46" s="3"/>
      <c r="AFO46" s="3"/>
      <c r="AFP46" s="3"/>
      <c r="AFQ46" s="3"/>
      <c r="AFR46" s="3"/>
      <c r="AFS46" s="3"/>
      <c r="AFT46" s="3"/>
      <c r="AFU46" s="3"/>
      <c r="AFV46" s="3"/>
      <c r="AFW46" s="3"/>
      <c r="AFX46" s="3"/>
      <c r="AFY46" s="3"/>
      <c r="AFZ46" s="3"/>
      <c r="AGA46" s="3"/>
      <c r="AGB46" s="3"/>
      <c r="AGC46" s="3"/>
      <c r="AGD46" s="3"/>
      <c r="AGE46" s="3"/>
      <c r="AGF46" s="3"/>
      <c r="AGG46" s="3"/>
      <c r="AGH46" s="3"/>
      <c r="AGI46" s="3"/>
      <c r="AGJ46" s="3"/>
      <c r="AGK46" s="3"/>
      <c r="AGL46" s="3"/>
      <c r="AGM46" s="3"/>
      <c r="AGN46" s="3"/>
      <c r="AGO46" s="3"/>
      <c r="AGP46" s="3"/>
      <c r="AGQ46" s="3"/>
      <c r="AGR46" s="3"/>
      <c r="AGS46" s="3"/>
      <c r="AGT46" s="3"/>
      <c r="AGU46" s="3"/>
      <c r="AGV46" s="3"/>
      <c r="AGW46" s="3"/>
      <c r="AGX46" s="3"/>
      <c r="AGY46" s="3"/>
      <c r="AGZ46" s="3"/>
      <c r="AHA46" s="3"/>
      <c r="AHB46" s="3"/>
      <c r="AHC46" s="3"/>
      <c r="AHD46" s="3"/>
      <c r="AHE46" s="3"/>
      <c r="AHF46" s="3"/>
      <c r="AHG46" s="3"/>
      <c r="AHH46" s="3"/>
      <c r="AHI46" s="3"/>
      <c r="AHJ46" s="3"/>
      <c r="AHK46" s="3"/>
      <c r="AHL46" s="3"/>
      <c r="AHM46" s="3"/>
      <c r="AHN46" s="3"/>
      <c r="AHO46" s="3"/>
      <c r="AHP46" s="3"/>
      <c r="AHQ46" s="3"/>
      <c r="AHR46" s="3"/>
      <c r="AHS46" s="3"/>
      <c r="AHT46" s="3"/>
      <c r="AHU46" s="3"/>
      <c r="AHV46" s="3"/>
      <c r="AHW46" s="3"/>
      <c r="AHX46" s="3"/>
      <c r="AHY46" s="3"/>
      <c r="AHZ46" s="3"/>
      <c r="AIA46" s="3"/>
      <c r="AIB46" s="3"/>
      <c r="AIC46" s="3"/>
      <c r="AID46" s="3"/>
      <c r="AIE46" s="3"/>
      <c r="AIF46" s="3"/>
      <c r="AIG46" s="3"/>
      <c r="AIH46" s="3"/>
      <c r="AII46" s="3"/>
      <c r="AIJ46" s="3"/>
      <c r="AIK46" s="3"/>
      <c r="AIL46" s="3"/>
      <c r="AIM46" s="3"/>
      <c r="AIN46" s="3"/>
      <c r="AIO46" s="3"/>
      <c r="AIP46" s="3"/>
      <c r="AIQ46" s="3"/>
      <c r="AIR46" s="3"/>
      <c r="AIS46" s="3"/>
      <c r="AIT46" s="3"/>
      <c r="AIU46" s="3"/>
      <c r="AIV46" s="3"/>
      <c r="AIW46" s="3"/>
      <c r="AIX46" s="3"/>
      <c r="AIY46" s="3"/>
      <c r="AIZ46" s="3"/>
      <c r="AJA46" s="3"/>
      <c r="AJB46" s="3"/>
      <c r="AJC46" s="3"/>
      <c r="AJD46" s="3"/>
      <c r="AJE46" s="3"/>
      <c r="AJF46" s="3"/>
      <c r="AJG46" s="3"/>
      <c r="AJH46" s="3"/>
      <c r="AJI46" s="3"/>
      <c r="AJJ46" s="3"/>
      <c r="AJK46" s="3"/>
      <c r="AJL46" s="3"/>
      <c r="AJM46" s="3"/>
      <c r="AJN46" s="3"/>
      <c r="AJO46" s="3"/>
      <c r="AJP46" s="3"/>
      <c r="AJQ46" s="3"/>
      <c r="AJR46" s="3"/>
      <c r="AJS46" s="3"/>
      <c r="AJT46" s="3"/>
      <c r="AJU46" s="3"/>
      <c r="AJV46" s="3"/>
      <c r="AJW46" s="3"/>
      <c r="AJX46" s="3"/>
      <c r="AJY46" s="3"/>
      <c r="AJZ46" s="3"/>
      <c r="AKA46" s="3"/>
      <c r="AKB46" s="3"/>
      <c r="AKC46" s="3"/>
      <c r="AKD46" s="3"/>
      <c r="AKE46" s="3"/>
      <c r="AKF46" s="3"/>
      <c r="AKG46" s="3"/>
      <c r="AKH46" s="3"/>
      <c r="AKI46" s="3"/>
      <c r="AKJ46" s="3"/>
      <c r="AKK46" s="3"/>
      <c r="AKL46" s="3"/>
      <c r="AKM46" s="3"/>
      <c r="AKN46" s="3"/>
      <c r="AKO46" s="3"/>
      <c r="AKP46" s="3"/>
      <c r="AKQ46" s="3"/>
      <c r="AKR46" s="3"/>
      <c r="AKS46" s="3"/>
      <c r="AKT46" s="3"/>
      <c r="AKU46" s="3"/>
      <c r="AKV46" s="3"/>
      <c r="AKW46" s="3"/>
      <c r="AKX46" s="3"/>
      <c r="AKY46" s="3"/>
      <c r="AKZ46" s="3"/>
      <c r="ALA46" s="3"/>
      <c r="ALB46" s="3"/>
      <c r="ALC46" s="3"/>
      <c r="ALD46" s="3"/>
      <c r="ALE46" s="3"/>
      <c r="ALF46" s="3"/>
      <c r="ALG46" s="3"/>
      <c r="ALH46" s="3"/>
    </row>
    <row r="47" spans="1:996" x14ac:dyDescent="0.25"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/>
      <c r="PW47" s="3"/>
      <c r="PX47" s="3"/>
      <c r="PY47" s="3"/>
      <c r="PZ47" s="3"/>
      <c r="QA47" s="3"/>
      <c r="QB47" s="3"/>
      <c r="QC47" s="3"/>
      <c r="QD47" s="3"/>
      <c r="QE47" s="3"/>
      <c r="QF47" s="3"/>
      <c r="QG47" s="3"/>
      <c r="QH47" s="3"/>
      <c r="QI47" s="3"/>
      <c r="QJ47" s="3"/>
      <c r="QK47" s="3"/>
      <c r="QL47" s="3"/>
      <c r="QM47" s="3"/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/>
      <c r="RY47" s="3"/>
      <c r="RZ47" s="3"/>
      <c r="SA47" s="3"/>
      <c r="SB47" s="3"/>
      <c r="SC47" s="3"/>
      <c r="SD47" s="3"/>
      <c r="SE47" s="3"/>
      <c r="SF47" s="3"/>
      <c r="SG47" s="3"/>
      <c r="SH47" s="3"/>
      <c r="SI47" s="3"/>
      <c r="SJ47" s="3"/>
      <c r="SK47" s="3"/>
      <c r="SL47" s="3"/>
      <c r="SM47" s="3"/>
      <c r="SN47" s="3"/>
      <c r="SO47" s="3"/>
      <c r="SP47" s="3"/>
      <c r="SQ47" s="3"/>
      <c r="SR47" s="3"/>
      <c r="SS47" s="3"/>
      <c r="ST47" s="3"/>
      <c r="SU47" s="3"/>
      <c r="SV47" s="3"/>
      <c r="SW47" s="3"/>
      <c r="SX47" s="3"/>
      <c r="SY47" s="3"/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/>
      <c r="UC47" s="3"/>
      <c r="UD47" s="3"/>
      <c r="UE47" s="3"/>
      <c r="UF47" s="3"/>
      <c r="UG47" s="3"/>
      <c r="UH47" s="3"/>
      <c r="UI47" s="3"/>
      <c r="UJ47" s="3"/>
      <c r="UK47" s="3"/>
      <c r="UL47" s="3"/>
      <c r="UM47" s="3"/>
      <c r="UN47" s="3"/>
      <c r="UO47" s="3"/>
      <c r="UP47" s="3"/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/>
      <c r="VL47" s="3"/>
      <c r="VM47" s="3"/>
      <c r="VN47" s="3"/>
      <c r="VO47" s="3"/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/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/>
      <c r="XA47" s="3"/>
      <c r="XB47" s="3"/>
      <c r="XC47" s="3"/>
      <c r="XD47" s="3"/>
      <c r="XE47" s="3"/>
      <c r="XF47" s="3"/>
      <c r="XG47" s="3"/>
      <c r="XH47" s="3"/>
      <c r="XI47" s="3"/>
      <c r="XJ47" s="3"/>
      <c r="XK47" s="3"/>
      <c r="XL47" s="3"/>
      <c r="XM47" s="3"/>
      <c r="XN47" s="3"/>
      <c r="XO47" s="3"/>
      <c r="XP47" s="3"/>
      <c r="XQ47" s="3"/>
      <c r="XR47" s="3"/>
      <c r="XS47" s="3"/>
      <c r="XT47" s="3"/>
      <c r="XU47" s="3"/>
      <c r="XV47" s="3"/>
      <c r="XW47" s="3"/>
      <c r="XX47" s="3"/>
      <c r="XY47" s="3"/>
      <c r="XZ47" s="3"/>
      <c r="YA47" s="3"/>
      <c r="YB47" s="3"/>
      <c r="YC47" s="3"/>
      <c r="YD47" s="3"/>
      <c r="YE47" s="3"/>
      <c r="YF47" s="3"/>
      <c r="YG47" s="3"/>
      <c r="YH47" s="3"/>
      <c r="YI47" s="3"/>
      <c r="YJ47" s="3"/>
      <c r="YK47" s="3"/>
      <c r="YL47" s="3"/>
      <c r="YM47" s="3"/>
      <c r="YN47" s="3"/>
      <c r="YO47" s="3"/>
      <c r="YP47" s="3"/>
      <c r="YQ47" s="3"/>
      <c r="YR47" s="3"/>
      <c r="YS47" s="3"/>
      <c r="YT47" s="3"/>
      <c r="YU47" s="3"/>
      <c r="YV47" s="3"/>
      <c r="YW47" s="3"/>
      <c r="YX47" s="3"/>
      <c r="YY47" s="3"/>
      <c r="YZ47" s="3"/>
      <c r="ZA47" s="3"/>
      <c r="ZB47" s="3"/>
      <c r="ZC47" s="3"/>
      <c r="ZD47" s="3"/>
      <c r="ZE47" s="3"/>
      <c r="ZF47" s="3"/>
      <c r="ZG47" s="3"/>
      <c r="ZH47" s="3"/>
      <c r="ZI47" s="3"/>
      <c r="ZJ47" s="3"/>
      <c r="ZK47" s="3"/>
      <c r="ZL47" s="3"/>
      <c r="ZM47" s="3"/>
      <c r="ZN47" s="3"/>
      <c r="ZO47" s="3"/>
      <c r="ZP47" s="3"/>
      <c r="ZQ47" s="3"/>
      <c r="ZR47" s="3"/>
      <c r="ZS47" s="3"/>
      <c r="ZT47" s="3"/>
      <c r="ZU47" s="3"/>
      <c r="ZV47" s="3"/>
      <c r="ZW47" s="3"/>
      <c r="ZX47" s="3"/>
      <c r="ZY47" s="3"/>
      <c r="ZZ47" s="3"/>
      <c r="AAA47" s="3"/>
      <c r="AAB47" s="3"/>
      <c r="AAC47" s="3"/>
      <c r="AAD47" s="3"/>
      <c r="AAE47" s="3"/>
      <c r="AAF47" s="3"/>
      <c r="AAG47" s="3"/>
      <c r="AAH47" s="3"/>
      <c r="AAI47" s="3"/>
      <c r="AAJ47" s="3"/>
      <c r="AAK47" s="3"/>
      <c r="AAL47" s="3"/>
      <c r="AAM47" s="3"/>
      <c r="AAN47" s="3"/>
      <c r="AAO47" s="3"/>
      <c r="AAP47" s="3"/>
      <c r="AAQ47" s="3"/>
      <c r="AAR47" s="3"/>
      <c r="AAS47" s="3"/>
      <c r="AAT47" s="3"/>
      <c r="AAU47" s="3"/>
      <c r="AAV47" s="3"/>
      <c r="AAW47" s="3"/>
      <c r="AAX47" s="3"/>
      <c r="AAY47" s="3"/>
      <c r="AAZ47" s="3"/>
      <c r="ABA47" s="3"/>
      <c r="ABB47" s="3"/>
      <c r="ABC47" s="3"/>
      <c r="ABD47" s="3"/>
      <c r="ABE47" s="3"/>
      <c r="ABF47" s="3"/>
      <c r="ABG47" s="3"/>
      <c r="ABH47" s="3"/>
      <c r="ABI47" s="3"/>
      <c r="ABJ47" s="3"/>
      <c r="ABK47" s="3"/>
      <c r="ABL47" s="3"/>
      <c r="ABM47" s="3"/>
      <c r="ABN47" s="3"/>
      <c r="ABO47" s="3"/>
      <c r="ABP47" s="3"/>
      <c r="ABQ47" s="3"/>
      <c r="ABR47" s="3"/>
      <c r="ABS47" s="3"/>
      <c r="ABT47" s="3"/>
      <c r="ABU47" s="3"/>
      <c r="ABV47" s="3"/>
      <c r="ABW47" s="3"/>
      <c r="ABX47" s="3"/>
      <c r="ABY47" s="3"/>
      <c r="ABZ47" s="3"/>
      <c r="ACA47" s="3"/>
      <c r="ACB47" s="3"/>
      <c r="ACC47" s="3"/>
      <c r="ACD47" s="3"/>
      <c r="ACE47" s="3"/>
      <c r="ACF47" s="3"/>
      <c r="ACG47" s="3"/>
      <c r="ACH47" s="3"/>
      <c r="ACI47" s="3"/>
      <c r="ACJ47" s="3"/>
      <c r="ACK47" s="3"/>
      <c r="ACL47" s="3"/>
      <c r="ACM47" s="3"/>
      <c r="ACN47" s="3"/>
      <c r="ACO47" s="3"/>
      <c r="ACP47" s="3"/>
      <c r="ACQ47" s="3"/>
      <c r="ACR47" s="3"/>
      <c r="ACS47" s="3"/>
      <c r="ACT47" s="3"/>
      <c r="ACU47" s="3"/>
      <c r="ACV47" s="3"/>
      <c r="ACW47" s="3"/>
      <c r="ACX47" s="3"/>
      <c r="ACY47" s="3"/>
      <c r="ACZ47" s="3"/>
      <c r="ADA47" s="3"/>
      <c r="ADB47" s="3"/>
      <c r="ADC47" s="3"/>
      <c r="ADD47" s="3"/>
      <c r="ADE47" s="3"/>
      <c r="ADF47" s="3"/>
      <c r="ADG47" s="3"/>
      <c r="ADH47" s="3"/>
      <c r="ADI47" s="3"/>
      <c r="ADJ47" s="3"/>
      <c r="ADK47" s="3"/>
      <c r="ADL47" s="3"/>
      <c r="ADM47" s="3"/>
      <c r="ADN47" s="3"/>
      <c r="ADO47" s="3"/>
      <c r="ADP47" s="3"/>
      <c r="ADQ47" s="3"/>
      <c r="ADR47" s="3"/>
      <c r="ADS47" s="3"/>
      <c r="ADT47" s="3"/>
      <c r="ADU47" s="3"/>
      <c r="ADV47" s="3"/>
      <c r="ADW47" s="3"/>
      <c r="ADX47" s="3"/>
      <c r="ADY47" s="3"/>
      <c r="ADZ47" s="3"/>
      <c r="AEA47" s="3"/>
      <c r="AEB47" s="3"/>
      <c r="AEC47" s="3"/>
      <c r="AED47" s="3"/>
      <c r="AEE47" s="3"/>
      <c r="AEF47" s="3"/>
      <c r="AEG47" s="3"/>
      <c r="AEH47" s="3"/>
      <c r="AEI47" s="3"/>
      <c r="AEJ47" s="3"/>
      <c r="AEK47" s="3"/>
      <c r="AEL47" s="3"/>
      <c r="AEM47" s="3"/>
      <c r="AEN47" s="3"/>
      <c r="AEO47" s="3"/>
      <c r="AEP47" s="3"/>
      <c r="AEQ47" s="3"/>
      <c r="AER47" s="3"/>
      <c r="AES47" s="3"/>
      <c r="AET47" s="3"/>
      <c r="AEU47" s="3"/>
      <c r="AEV47" s="3"/>
      <c r="AEW47" s="3"/>
      <c r="AEX47" s="3"/>
      <c r="AEY47" s="3"/>
      <c r="AEZ47" s="3"/>
      <c r="AFA47" s="3"/>
      <c r="AFB47" s="3"/>
      <c r="AFC47" s="3"/>
      <c r="AFD47" s="3"/>
      <c r="AFE47" s="3"/>
      <c r="AFF47" s="3"/>
      <c r="AFG47" s="3"/>
      <c r="AFH47" s="3"/>
      <c r="AFI47" s="3"/>
      <c r="AFJ47" s="3"/>
      <c r="AFK47" s="3"/>
      <c r="AFL47" s="3"/>
      <c r="AFM47" s="3"/>
      <c r="AFN47" s="3"/>
      <c r="AFO47" s="3"/>
      <c r="AFP47" s="3"/>
      <c r="AFQ47" s="3"/>
      <c r="AFR47" s="3"/>
      <c r="AFS47" s="3"/>
      <c r="AFT47" s="3"/>
      <c r="AFU47" s="3"/>
      <c r="AFV47" s="3"/>
      <c r="AFW47" s="3"/>
      <c r="AFX47" s="3"/>
      <c r="AFY47" s="3"/>
      <c r="AFZ47" s="3"/>
      <c r="AGA47" s="3"/>
      <c r="AGB47" s="3"/>
      <c r="AGC47" s="3"/>
      <c r="AGD47" s="3"/>
      <c r="AGE47" s="3"/>
      <c r="AGF47" s="3"/>
      <c r="AGG47" s="3"/>
      <c r="AGH47" s="3"/>
      <c r="AGI47" s="3"/>
      <c r="AGJ47" s="3"/>
      <c r="AGK47" s="3"/>
      <c r="AGL47" s="3"/>
      <c r="AGM47" s="3"/>
      <c r="AGN47" s="3"/>
      <c r="AGO47" s="3"/>
      <c r="AGP47" s="3"/>
      <c r="AGQ47" s="3"/>
      <c r="AGR47" s="3"/>
      <c r="AGS47" s="3"/>
      <c r="AGT47" s="3"/>
      <c r="AGU47" s="3"/>
      <c r="AGV47" s="3"/>
      <c r="AGW47" s="3"/>
      <c r="AGX47" s="3"/>
      <c r="AGY47" s="3"/>
      <c r="AGZ47" s="3"/>
      <c r="AHA47" s="3"/>
      <c r="AHB47" s="3"/>
      <c r="AHC47" s="3"/>
      <c r="AHD47" s="3"/>
      <c r="AHE47" s="3"/>
      <c r="AHF47" s="3"/>
      <c r="AHG47" s="3"/>
      <c r="AHH47" s="3"/>
      <c r="AHI47" s="3"/>
      <c r="AHJ47" s="3"/>
      <c r="AHK47" s="3"/>
      <c r="AHL47" s="3"/>
      <c r="AHM47" s="3"/>
      <c r="AHN47" s="3"/>
      <c r="AHO47" s="3"/>
      <c r="AHP47" s="3"/>
      <c r="AHQ47" s="3"/>
      <c r="AHR47" s="3"/>
      <c r="AHS47" s="3"/>
      <c r="AHT47" s="3"/>
      <c r="AHU47" s="3"/>
      <c r="AHV47" s="3"/>
      <c r="AHW47" s="3"/>
      <c r="AHX47" s="3"/>
      <c r="AHY47" s="3"/>
      <c r="AHZ47" s="3"/>
      <c r="AIA47" s="3"/>
      <c r="AIB47" s="3"/>
      <c r="AIC47" s="3"/>
      <c r="AID47" s="3"/>
      <c r="AIE47" s="3"/>
      <c r="AIF47" s="3"/>
      <c r="AIG47" s="3"/>
      <c r="AIH47" s="3"/>
      <c r="AII47" s="3"/>
      <c r="AIJ47" s="3"/>
      <c r="AIK47" s="3"/>
      <c r="AIL47" s="3"/>
      <c r="AIM47" s="3"/>
      <c r="AIN47" s="3"/>
      <c r="AIO47" s="3"/>
      <c r="AIP47" s="3"/>
      <c r="AIQ47" s="3"/>
      <c r="AIR47" s="3"/>
      <c r="AIS47" s="3"/>
      <c r="AIT47" s="3"/>
      <c r="AIU47" s="3"/>
      <c r="AIV47" s="3"/>
      <c r="AIW47" s="3"/>
      <c r="AIX47" s="3"/>
      <c r="AIY47" s="3"/>
      <c r="AIZ47" s="3"/>
      <c r="AJA47" s="3"/>
      <c r="AJB47" s="3"/>
      <c r="AJC47" s="3"/>
      <c r="AJD47" s="3"/>
      <c r="AJE47" s="3"/>
      <c r="AJF47" s="3"/>
      <c r="AJG47" s="3"/>
      <c r="AJH47" s="3"/>
      <c r="AJI47" s="3"/>
      <c r="AJJ47" s="3"/>
      <c r="AJK47" s="3"/>
      <c r="AJL47" s="3"/>
      <c r="AJM47" s="3"/>
      <c r="AJN47" s="3"/>
      <c r="AJO47" s="3"/>
      <c r="AJP47" s="3"/>
      <c r="AJQ47" s="3"/>
      <c r="AJR47" s="3"/>
      <c r="AJS47" s="3"/>
      <c r="AJT47" s="3"/>
      <c r="AJU47" s="3"/>
      <c r="AJV47" s="3"/>
      <c r="AJW47" s="3"/>
      <c r="AJX47" s="3"/>
      <c r="AJY47" s="3"/>
      <c r="AJZ47" s="3"/>
      <c r="AKA47" s="3"/>
      <c r="AKB47" s="3"/>
      <c r="AKC47" s="3"/>
      <c r="AKD47" s="3"/>
      <c r="AKE47" s="3"/>
      <c r="AKF47" s="3"/>
      <c r="AKG47" s="3"/>
      <c r="AKH47" s="3"/>
      <c r="AKI47" s="3"/>
      <c r="AKJ47" s="3"/>
      <c r="AKK47" s="3"/>
      <c r="AKL47" s="3"/>
      <c r="AKM47" s="3"/>
      <c r="AKN47" s="3"/>
      <c r="AKO47" s="3"/>
      <c r="AKP47" s="3"/>
      <c r="AKQ47" s="3"/>
      <c r="AKR47" s="3"/>
      <c r="AKS47" s="3"/>
      <c r="AKT47" s="3"/>
      <c r="AKU47" s="3"/>
      <c r="AKV47" s="3"/>
      <c r="AKW47" s="3"/>
      <c r="AKX47" s="3"/>
      <c r="AKY47" s="3"/>
      <c r="AKZ47" s="3"/>
      <c r="ALA47" s="3"/>
      <c r="ALB47" s="3"/>
      <c r="ALC47" s="3"/>
      <c r="ALD47" s="3"/>
      <c r="ALE47" s="3"/>
      <c r="ALF47" s="3"/>
      <c r="ALG47" s="3"/>
      <c r="ALH47" s="3"/>
    </row>
    <row r="48" spans="1:996" x14ac:dyDescent="0.25"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/>
      <c r="RM48" s="3"/>
      <c r="RN48" s="3"/>
      <c r="RO48" s="3"/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/>
      <c r="SG48" s="3"/>
      <c r="SH48" s="3"/>
      <c r="SI48" s="3"/>
      <c r="SJ48" s="3"/>
      <c r="SK48" s="3"/>
      <c r="SL48" s="3"/>
      <c r="SM48" s="3"/>
      <c r="SN48" s="3"/>
      <c r="SO48" s="3"/>
      <c r="SP48" s="3"/>
      <c r="SQ48" s="3"/>
      <c r="SR48" s="3"/>
      <c r="SS48" s="3"/>
      <c r="ST48" s="3"/>
      <c r="SU48" s="3"/>
      <c r="SV48" s="3"/>
      <c r="SW48" s="3"/>
      <c r="SX48" s="3"/>
      <c r="SY48" s="3"/>
      <c r="SZ48" s="3"/>
      <c r="TA48" s="3"/>
      <c r="TB48" s="3"/>
      <c r="TC48" s="3"/>
      <c r="TD48" s="3"/>
      <c r="TE48" s="3"/>
      <c r="TF48" s="3"/>
      <c r="TG48" s="3"/>
      <c r="TH48" s="3"/>
      <c r="TI48" s="3"/>
      <c r="TJ48" s="3"/>
      <c r="TK48" s="3"/>
      <c r="TL48" s="3"/>
      <c r="TM48" s="3"/>
      <c r="TN48" s="3"/>
      <c r="TO48" s="3"/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/>
      <c r="UJ48" s="3"/>
      <c r="UK48" s="3"/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/>
      <c r="VB48" s="3"/>
      <c r="VC48" s="3"/>
      <c r="VD48" s="3"/>
      <c r="VE48" s="3"/>
      <c r="VF48" s="3"/>
      <c r="VG48" s="3"/>
      <c r="VH48" s="3"/>
      <c r="VI48" s="3"/>
      <c r="VJ48" s="3"/>
      <c r="VK48" s="3"/>
      <c r="VL48" s="3"/>
      <c r="VM48" s="3"/>
      <c r="VN48" s="3"/>
      <c r="VO48" s="3"/>
      <c r="VP48" s="3"/>
      <c r="VQ48" s="3"/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/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/>
      <c r="WU48" s="3"/>
      <c r="WV48" s="3"/>
      <c r="WW48" s="3"/>
      <c r="WX48" s="3"/>
      <c r="WY48" s="3"/>
      <c r="WZ48" s="3"/>
      <c r="XA48" s="3"/>
      <c r="XB48" s="3"/>
      <c r="XC48" s="3"/>
      <c r="XD48" s="3"/>
      <c r="XE48" s="3"/>
      <c r="XF48" s="3"/>
      <c r="XG48" s="3"/>
      <c r="XH48" s="3"/>
      <c r="XI48" s="3"/>
      <c r="XJ48" s="3"/>
      <c r="XK48" s="3"/>
      <c r="XL48" s="3"/>
      <c r="XM48" s="3"/>
      <c r="XN48" s="3"/>
      <c r="XO48" s="3"/>
      <c r="XP48" s="3"/>
      <c r="XQ48" s="3"/>
      <c r="XR48" s="3"/>
      <c r="XS48" s="3"/>
      <c r="XT48" s="3"/>
      <c r="XU48" s="3"/>
      <c r="XV48" s="3"/>
      <c r="XW48" s="3"/>
      <c r="XX48" s="3"/>
      <c r="XY48" s="3"/>
      <c r="XZ48" s="3"/>
      <c r="YA48" s="3"/>
      <c r="YB48" s="3"/>
      <c r="YC48" s="3"/>
      <c r="YD48" s="3"/>
      <c r="YE48" s="3"/>
      <c r="YF48" s="3"/>
      <c r="YG48" s="3"/>
      <c r="YH48" s="3"/>
      <c r="YI48" s="3"/>
      <c r="YJ48" s="3"/>
      <c r="YK48" s="3"/>
      <c r="YL48" s="3"/>
      <c r="YM48" s="3"/>
      <c r="YN48" s="3"/>
      <c r="YO48" s="3"/>
      <c r="YP48" s="3"/>
      <c r="YQ48" s="3"/>
      <c r="YR48" s="3"/>
      <c r="YS48" s="3"/>
      <c r="YT48" s="3"/>
      <c r="YU48" s="3"/>
      <c r="YV48" s="3"/>
      <c r="YW48" s="3"/>
      <c r="YX48" s="3"/>
      <c r="YY48" s="3"/>
      <c r="YZ48" s="3"/>
      <c r="ZA48" s="3"/>
      <c r="ZB48" s="3"/>
      <c r="ZC48" s="3"/>
      <c r="ZD48" s="3"/>
      <c r="ZE48" s="3"/>
      <c r="ZF48" s="3"/>
      <c r="ZG48" s="3"/>
      <c r="ZH48" s="3"/>
      <c r="ZI48" s="3"/>
      <c r="ZJ48" s="3"/>
      <c r="ZK48" s="3"/>
      <c r="ZL48" s="3"/>
      <c r="ZM48" s="3"/>
      <c r="ZN48" s="3"/>
      <c r="ZO48" s="3"/>
      <c r="ZP48" s="3"/>
      <c r="ZQ48" s="3"/>
      <c r="ZR48" s="3"/>
      <c r="ZS48" s="3"/>
      <c r="ZT48" s="3"/>
      <c r="ZU48" s="3"/>
      <c r="ZV48" s="3"/>
      <c r="ZW48" s="3"/>
      <c r="ZX48" s="3"/>
      <c r="ZY48" s="3"/>
      <c r="ZZ48" s="3"/>
      <c r="AAA48" s="3"/>
      <c r="AAB48" s="3"/>
      <c r="AAC48" s="3"/>
      <c r="AAD48" s="3"/>
      <c r="AAE48" s="3"/>
      <c r="AAF48" s="3"/>
      <c r="AAG48" s="3"/>
      <c r="AAH48" s="3"/>
      <c r="AAI48" s="3"/>
      <c r="AAJ48" s="3"/>
      <c r="AAK48" s="3"/>
      <c r="AAL48" s="3"/>
      <c r="AAM48" s="3"/>
      <c r="AAN48" s="3"/>
      <c r="AAO48" s="3"/>
      <c r="AAP48" s="3"/>
      <c r="AAQ48" s="3"/>
      <c r="AAR48" s="3"/>
      <c r="AAS48" s="3"/>
      <c r="AAT48" s="3"/>
      <c r="AAU48" s="3"/>
      <c r="AAV48" s="3"/>
      <c r="AAW48" s="3"/>
      <c r="AAX48" s="3"/>
      <c r="AAY48" s="3"/>
      <c r="AAZ48" s="3"/>
      <c r="ABA48" s="3"/>
      <c r="ABB48" s="3"/>
      <c r="ABC48" s="3"/>
      <c r="ABD48" s="3"/>
      <c r="ABE48" s="3"/>
      <c r="ABF48" s="3"/>
      <c r="ABG48" s="3"/>
      <c r="ABH48" s="3"/>
      <c r="ABI48" s="3"/>
      <c r="ABJ48" s="3"/>
      <c r="ABK48" s="3"/>
      <c r="ABL48" s="3"/>
      <c r="ABM48" s="3"/>
      <c r="ABN48" s="3"/>
      <c r="ABO48" s="3"/>
      <c r="ABP48" s="3"/>
      <c r="ABQ48" s="3"/>
      <c r="ABR48" s="3"/>
      <c r="ABS48" s="3"/>
      <c r="ABT48" s="3"/>
      <c r="ABU48" s="3"/>
      <c r="ABV48" s="3"/>
      <c r="ABW48" s="3"/>
      <c r="ABX48" s="3"/>
      <c r="ABY48" s="3"/>
      <c r="ABZ48" s="3"/>
      <c r="ACA48" s="3"/>
      <c r="ACB48" s="3"/>
      <c r="ACC48" s="3"/>
      <c r="ACD48" s="3"/>
      <c r="ACE48" s="3"/>
      <c r="ACF48" s="3"/>
      <c r="ACG48" s="3"/>
      <c r="ACH48" s="3"/>
      <c r="ACI48" s="3"/>
      <c r="ACJ48" s="3"/>
      <c r="ACK48" s="3"/>
      <c r="ACL48" s="3"/>
      <c r="ACM48" s="3"/>
      <c r="ACN48" s="3"/>
      <c r="ACO48" s="3"/>
      <c r="ACP48" s="3"/>
      <c r="ACQ48" s="3"/>
      <c r="ACR48" s="3"/>
      <c r="ACS48" s="3"/>
      <c r="ACT48" s="3"/>
      <c r="ACU48" s="3"/>
      <c r="ACV48" s="3"/>
      <c r="ACW48" s="3"/>
      <c r="ACX48" s="3"/>
      <c r="ACY48" s="3"/>
      <c r="ACZ48" s="3"/>
      <c r="ADA48" s="3"/>
      <c r="ADB48" s="3"/>
      <c r="ADC48" s="3"/>
      <c r="ADD48" s="3"/>
      <c r="ADE48" s="3"/>
      <c r="ADF48" s="3"/>
      <c r="ADG48" s="3"/>
      <c r="ADH48" s="3"/>
      <c r="ADI48" s="3"/>
      <c r="ADJ48" s="3"/>
      <c r="ADK48" s="3"/>
      <c r="ADL48" s="3"/>
      <c r="ADM48" s="3"/>
      <c r="ADN48" s="3"/>
      <c r="ADO48" s="3"/>
      <c r="ADP48" s="3"/>
      <c r="ADQ48" s="3"/>
      <c r="ADR48" s="3"/>
      <c r="ADS48" s="3"/>
      <c r="ADT48" s="3"/>
      <c r="ADU48" s="3"/>
      <c r="ADV48" s="3"/>
      <c r="ADW48" s="3"/>
      <c r="ADX48" s="3"/>
      <c r="ADY48" s="3"/>
      <c r="ADZ48" s="3"/>
      <c r="AEA48" s="3"/>
      <c r="AEB48" s="3"/>
      <c r="AEC48" s="3"/>
      <c r="AED48" s="3"/>
      <c r="AEE48" s="3"/>
      <c r="AEF48" s="3"/>
      <c r="AEG48" s="3"/>
      <c r="AEH48" s="3"/>
      <c r="AEI48" s="3"/>
      <c r="AEJ48" s="3"/>
      <c r="AEK48" s="3"/>
      <c r="AEL48" s="3"/>
      <c r="AEM48" s="3"/>
      <c r="AEN48" s="3"/>
      <c r="AEO48" s="3"/>
      <c r="AEP48" s="3"/>
      <c r="AEQ48" s="3"/>
      <c r="AER48" s="3"/>
      <c r="AES48" s="3"/>
      <c r="AET48" s="3"/>
      <c r="AEU48" s="3"/>
      <c r="AEV48" s="3"/>
      <c r="AEW48" s="3"/>
      <c r="AEX48" s="3"/>
      <c r="AEY48" s="3"/>
      <c r="AEZ48" s="3"/>
      <c r="AFA48" s="3"/>
      <c r="AFB48" s="3"/>
      <c r="AFC48" s="3"/>
      <c r="AFD48" s="3"/>
      <c r="AFE48" s="3"/>
      <c r="AFF48" s="3"/>
      <c r="AFG48" s="3"/>
      <c r="AFH48" s="3"/>
      <c r="AFI48" s="3"/>
      <c r="AFJ48" s="3"/>
      <c r="AFK48" s="3"/>
      <c r="AFL48" s="3"/>
      <c r="AFM48" s="3"/>
      <c r="AFN48" s="3"/>
      <c r="AFO48" s="3"/>
      <c r="AFP48" s="3"/>
      <c r="AFQ48" s="3"/>
      <c r="AFR48" s="3"/>
      <c r="AFS48" s="3"/>
      <c r="AFT48" s="3"/>
      <c r="AFU48" s="3"/>
      <c r="AFV48" s="3"/>
      <c r="AFW48" s="3"/>
      <c r="AFX48" s="3"/>
      <c r="AFY48" s="3"/>
      <c r="AFZ48" s="3"/>
      <c r="AGA48" s="3"/>
      <c r="AGB48" s="3"/>
      <c r="AGC48" s="3"/>
      <c r="AGD48" s="3"/>
      <c r="AGE48" s="3"/>
      <c r="AGF48" s="3"/>
      <c r="AGG48" s="3"/>
      <c r="AGH48" s="3"/>
      <c r="AGI48" s="3"/>
      <c r="AGJ48" s="3"/>
      <c r="AGK48" s="3"/>
      <c r="AGL48" s="3"/>
      <c r="AGM48" s="3"/>
      <c r="AGN48" s="3"/>
      <c r="AGO48" s="3"/>
      <c r="AGP48" s="3"/>
      <c r="AGQ48" s="3"/>
      <c r="AGR48" s="3"/>
      <c r="AGS48" s="3"/>
      <c r="AGT48" s="3"/>
      <c r="AGU48" s="3"/>
      <c r="AGV48" s="3"/>
      <c r="AGW48" s="3"/>
      <c r="AGX48" s="3"/>
      <c r="AGY48" s="3"/>
      <c r="AGZ48" s="3"/>
      <c r="AHA48" s="3"/>
      <c r="AHB48" s="3"/>
      <c r="AHC48" s="3"/>
      <c r="AHD48" s="3"/>
      <c r="AHE48" s="3"/>
      <c r="AHF48" s="3"/>
      <c r="AHG48" s="3"/>
      <c r="AHH48" s="3"/>
      <c r="AHI48" s="3"/>
      <c r="AHJ48" s="3"/>
      <c r="AHK48" s="3"/>
      <c r="AHL48" s="3"/>
      <c r="AHM48" s="3"/>
      <c r="AHN48" s="3"/>
      <c r="AHO48" s="3"/>
      <c r="AHP48" s="3"/>
      <c r="AHQ48" s="3"/>
      <c r="AHR48" s="3"/>
      <c r="AHS48" s="3"/>
      <c r="AHT48" s="3"/>
      <c r="AHU48" s="3"/>
      <c r="AHV48" s="3"/>
      <c r="AHW48" s="3"/>
      <c r="AHX48" s="3"/>
      <c r="AHY48" s="3"/>
      <c r="AHZ48" s="3"/>
      <c r="AIA48" s="3"/>
      <c r="AIB48" s="3"/>
      <c r="AIC48" s="3"/>
      <c r="AID48" s="3"/>
      <c r="AIE48" s="3"/>
      <c r="AIF48" s="3"/>
      <c r="AIG48" s="3"/>
      <c r="AIH48" s="3"/>
      <c r="AII48" s="3"/>
      <c r="AIJ48" s="3"/>
      <c r="AIK48" s="3"/>
      <c r="AIL48" s="3"/>
      <c r="AIM48" s="3"/>
      <c r="AIN48" s="3"/>
      <c r="AIO48" s="3"/>
      <c r="AIP48" s="3"/>
      <c r="AIQ48" s="3"/>
      <c r="AIR48" s="3"/>
      <c r="AIS48" s="3"/>
      <c r="AIT48" s="3"/>
      <c r="AIU48" s="3"/>
      <c r="AIV48" s="3"/>
      <c r="AIW48" s="3"/>
      <c r="AIX48" s="3"/>
      <c r="AIY48" s="3"/>
      <c r="AIZ48" s="3"/>
      <c r="AJA48" s="3"/>
      <c r="AJB48" s="3"/>
      <c r="AJC48" s="3"/>
      <c r="AJD48" s="3"/>
      <c r="AJE48" s="3"/>
      <c r="AJF48" s="3"/>
      <c r="AJG48" s="3"/>
      <c r="AJH48" s="3"/>
      <c r="AJI48" s="3"/>
      <c r="AJJ48" s="3"/>
      <c r="AJK48" s="3"/>
      <c r="AJL48" s="3"/>
      <c r="AJM48" s="3"/>
      <c r="AJN48" s="3"/>
      <c r="AJO48" s="3"/>
      <c r="AJP48" s="3"/>
      <c r="AJQ48" s="3"/>
      <c r="AJR48" s="3"/>
      <c r="AJS48" s="3"/>
      <c r="AJT48" s="3"/>
      <c r="AJU48" s="3"/>
      <c r="AJV48" s="3"/>
      <c r="AJW48" s="3"/>
      <c r="AJX48" s="3"/>
      <c r="AJY48" s="3"/>
      <c r="AJZ48" s="3"/>
      <c r="AKA48" s="3"/>
      <c r="AKB48" s="3"/>
      <c r="AKC48" s="3"/>
      <c r="AKD48" s="3"/>
      <c r="AKE48" s="3"/>
      <c r="AKF48" s="3"/>
      <c r="AKG48" s="3"/>
      <c r="AKH48" s="3"/>
      <c r="AKI48" s="3"/>
      <c r="AKJ48" s="3"/>
      <c r="AKK48" s="3"/>
      <c r="AKL48" s="3"/>
      <c r="AKM48" s="3"/>
      <c r="AKN48" s="3"/>
      <c r="AKO48" s="3"/>
      <c r="AKP48" s="3"/>
      <c r="AKQ48" s="3"/>
      <c r="AKR48" s="3"/>
      <c r="AKS48" s="3"/>
      <c r="AKT48" s="3"/>
      <c r="AKU48" s="3"/>
      <c r="AKV48" s="3"/>
      <c r="AKW48" s="3"/>
      <c r="AKX48" s="3"/>
      <c r="AKY48" s="3"/>
      <c r="AKZ48" s="3"/>
      <c r="ALA48" s="3"/>
      <c r="ALB48" s="3"/>
      <c r="ALC48" s="3"/>
      <c r="ALD48" s="3"/>
      <c r="ALE48" s="3"/>
      <c r="ALF48" s="3"/>
      <c r="ALG48" s="3"/>
      <c r="ALH48" s="3"/>
    </row>
    <row r="49" spans="16:996" x14ac:dyDescent="0.25"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/>
      <c r="QV49" s="3"/>
      <c r="QW49" s="3"/>
      <c r="QX49" s="3"/>
      <c r="QY49" s="3"/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/>
      <c r="UT49" s="3"/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/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/>
      <c r="XH49" s="3"/>
      <c r="XI49" s="3"/>
      <c r="XJ49" s="3"/>
      <c r="XK49" s="3"/>
      <c r="XL49" s="3"/>
      <c r="XM49" s="3"/>
      <c r="XN49" s="3"/>
      <c r="XO49" s="3"/>
      <c r="XP49" s="3"/>
      <c r="XQ49" s="3"/>
      <c r="XR49" s="3"/>
      <c r="XS49" s="3"/>
      <c r="XT49" s="3"/>
      <c r="XU49" s="3"/>
      <c r="XV49" s="3"/>
      <c r="XW49" s="3"/>
      <c r="XX49" s="3"/>
      <c r="XY49" s="3"/>
      <c r="XZ49" s="3"/>
      <c r="YA49" s="3"/>
      <c r="YB49" s="3"/>
      <c r="YC49" s="3"/>
      <c r="YD49" s="3"/>
      <c r="YE49" s="3"/>
      <c r="YF49" s="3"/>
      <c r="YG49" s="3"/>
      <c r="YH49" s="3"/>
      <c r="YI49" s="3"/>
      <c r="YJ49" s="3"/>
      <c r="YK49" s="3"/>
      <c r="YL49" s="3"/>
      <c r="YM49" s="3"/>
      <c r="YN49" s="3"/>
      <c r="YO49" s="3"/>
      <c r="YP49" s="3"/>
      <c r="YQ49" s="3"/>
      <c r="YR49" s="3"/>
      <c r="YS49" s="3"/>
      <c r="YT49" s="3"/>
      <c r="YU49" s="3"/>
      <c r="YV49" s="3"/>
      <c r="YW49" s="3"/>
      <c r="YX49" s="3"/>
      <c r="YY49" s="3"/>
      <c r="YZ49" s="3"/>
      <c r="ZA49" s="3"/>
      <c r="ZB49" s="3"/>
      <c r="ZC49" s="3"/>
      <c r="ZD49" s="3"/>
      <c r="ZE49" s="3"/>
      <c r="ZF49" s="3"/>
      <c r="ZG49" s="3"/>
      <c r="ZH49" s="3"/>
      <c r="ZI49" s="3"/>
      <c r="ZJ49" s="3"/>
      <c r="ZK49" s="3"/>
      <c r="ZL49" s="3"/>
      <c r="ZM49" s="3"/>
      <c r="ZN49" s="3"/>
      <c r="ZO49" s="3"/>
      <c r="ZP49" s="3"/>
      <c r="ZQ49" s="3"/>
      <c r="ZR49" s="3"/>
      <c r="ZS49" s="3"/>
      <c r="ZT49" s="3"/>
      <c r="ZU49" s="3"/>
      <c r="ZV49" s="3"/>
      <c r="ZW49" s="3"/>
      <c r="ZX49" s="3"/>
      <c r="ZY49" s="3"/>
      <c r="ZZ49" s="3"/>
      <c r="AAA49" s="3"/>
      <c r="AAB49" s="3"/>
      <c r="AAC49" s="3"/>
      <c r="AAD49" s="3"/>
      <c r="AAE49" s="3"/>
      <c r="AAF49" s="3"/>
      <c r="AAG49" s="3"/>
      <c r="AAH49" s="3"/>
      <c r="AAI49" s="3"/>
      <c r="AAJ49" s="3"/>
      <c r="AAK49" s="3"/>
      <c r="AAL49" s="3"/>
      <c r="AAM49" s="3"/>
      <c r="AAN49" s="3"/>
      <c r="AAO49" s="3"/>
      <c r="AAP49" s="3"/>
      <c r="AAQ49" s="3"/>
      <c r="AAR49" s="3"/>
      <c r="AAS49" s="3"/>
      <c r="AAT49" s="3"/>
      <c r="AAU49" s="3"/>
      <c r="AAV49" s="3"/>
      <c r="AAW49" s="3"/>
      <c r="AAX49" s="3"/>
      <c r="AAY49" s="3"/>
      <c r="AAZ49" s="3"/>
      <c r="ABA49" s="3"/>
      <c r="ABB49" s="3"/>
      <c r="ABC49" s="3"/>
      <c r="ABD49" s="3"/>
      <c r="ABE49" s="3"/>
      <c r="ABF49" s="3"/>
      <c r="ABG49" s="3"/>
      <c r="ABH49" s="3"/>
      <c r="ABI49" s="3"/>
      <c r="ABJ49" s="3"/>
      <c r="ABK49" s="3"/>
      <c r="ABL49" s="3"/>
      <c r="ABM49" s="3"/>
      <c r="ABN49" s="3"/>
      <c r="ABO49" s="3"/>
      <c r="ABP49" s="3"/>
      <c r="ABQ49" s="3"/>
      <c r="ABR49" s="3"/>
      <c r="ABS49" s="3"/>
      <c r="ABT49" s="3"/>
      <c r="ABU49" s="3"/>
      <c r="ABV49" s="3"/>
      <c r="ABW49" s="3"/>
      <c r="ABX49" s="3"/>
      <c r="ABY49" s="3"/>
      <c r="ABZ49" s="3"/>
      <c r="ACA49" s="3"/>
      <c r="ACB49" s="3"/>
      <c r="ACC49" s="3"/>
      <c r="ACD49" s="3"/>
      <c r="ACE49" s="3"/>
      <c r="ACF49" s="3"/>
      <c r="ACG49" s="3"/>
      <c r="ACH49" s="3"/>
      <c r="ACI49" s="3"/>
      <c r="ACJ49" s="3"/>
      <c r="ACK49" s="3"/>
      <c r="ACL49" s="3"/>
      <c r="ACM49" s="3"/>
      <c r="ACN49" s="3"/>
      <c r="ACO49" s="3"/>
      <c r="ACP49" s="3"/>
      <c r="ACQ49" s="3"/>
      <c r="ACR49" s="3"/>
      <c r="ACS49" s="3"/>
      <c r="ACT49" s="3"/>
      <c r="ACU49" s="3"/>
      <c r="ACV49" s="3"/>
      <c r="ACW49" s="3"/>
      <c r="ACX49" s="3"/>
      <c r="ACY49" s="3"/>
      <c r="ACZ49" s="3"/>
      <c r="ADA49" s="3"/>
      <c r="ADB49" s="3"/>
      <c r="ADC49" s="3"/>
      <c r="ADD49" s="3"/>
      <c r="ADE49" s="3"/>
      <c r="ADF49" s="3"/>
      <c r="ADG49" s="3"/>
      <c r="ADH49" s="3"/>
      <c r="ADI49" s="3"/>
      <c r="ADJ49" s="3"/>
      <c r="ADK49" s="3"/>
      <c r="ADL49" s="3"/>
      <c r="ADM49" s="3"/>
      <c r="ADN49" s="3"/>
      <c r="ADO49" s="3"/>
      <c r="ADP49" s="3"/>
      <c r="ADQ49" s="3"/>
      <c r="ADR49" s="3"/>
      <c r="ADS49" s="3"/>
      <c r="ADT49" s="3"/>
      <c r="ADU49" s="3"/>
      <c r="ADV49" s="3"/>
      <c r="ADW49" s="3"/>
      <c r="ADX49" s="3"/>
      <c r="ADY49" s="3"/>
      <c r="ADZ49" s="3"/>
      <c r="AEA49" s="3"/>
      <c r="AEB49" s="3"/>
      <c r="AEC49" s="3"/>
      <c r="AED49" s="3"/>
      <c r="AEE49" s="3"/>
      <c r="AEF49" s="3"/>
      <c r="AEG49" s="3"/>
      <c r="AEH49" s="3"/>
      <c r="AEI49" s="3"/>
      <c r="AEJ49" s="3"/>
      <c r="AEK49" s="3"/>
      <c r="AEL49" s="3"/>
      <c r="AEM49" s="3"/>
      <c r="AEN49" s="3"/>
      <c r="AEO49" s="3"/>
      <c r="AEP49" s="3"/>
      <c r="AEQ49" s="3"/>
      <c r="AER49" s="3"/>
      <c r="AES49" s="3"/>
      <c r="AET49" s="3"/>
      <c r="AEU49" s="3"/>
      <c r="AEV49" s="3"/>
      <c r="AEW49" s="3"/>
      <c r="AEX49" s="3"/>
      <c r="AEY49" s="3"/>
      <c r="AEZ49" s="3"/>
      <c r="AFA49" s="3"/>
      <c r="AFB49" s="3"/>
      <c r="AFC49" s="3"/>
      <c r="AFD49" s="3"/>
      <c r="AFE49" s="3"/>
      <c r="AFF49" s="3"/>
      <c r="AFG49" s="3"/>
      <c r="AFH49" s="3"/>
      <c r="AFI49" s="3"/>
      <c r="AFJ49" s="3"/>
      <c r="AFK49" s="3"/>
      <c r="AFL49" s="3"/>
      <c r="AFM49" s="3"/>
      <c r="AFN49" s="3"/>
      <c r="AFO49" s="3"/>
      <c r="AFP49" s="3"/>
      <c r="AFQ49" s="3"/>
      <c r="AFR49" s="3"/>
      <c r="AFS49" s="3"/>
      <c r="AFT49" s="3"/>
      <c r="AFU49" s="3"/>
      <c r="AFV49" s="3"/>
      <c r="AFW49" s="3"/>
      <c r="AFX49" s="3"/>
      <c r="AFY49" s="3"/>
      <c r="AFZ49" s="3"/>
      <c r="AGA49" s="3"/>
      <c r="AGB49" s="3"/>
      <c r="AGC49" s="3"/>
      <c r="AGD49" s="3"/>
      <c r="AGE49" s="3"/>
      <c r="AGF49" s="3"/>
      <c r="AGG49" s="3"/>
      <c r="AGH49" s="3"/>
      <c r="AGI49" s="3"/>
      <c r="AGJ49" s="3"/>
      <c r="AGK49" s="3"/>
      <c r="AGL49" s="3"/>
      <c r="AGM49" s="3"/>
      <c r="AGN49" s="3"/>
      <c r="AGO49" s="3"/>
      <c r="AGP49" s="3"/>
      <c r="AGQ49" s="3"/>
      <c r="AGR49" s="3"/>
      <c r="AGS49" s="3"/>
      <c r="AGT49" s="3"/>
      <c r="AGU49" s="3"/>
      <c r="AGV49" s="3"/>
      <c r="AGW49" s="3"/>
      <c r="AGX49" s="3"/>
      <c r="AGY49" s="3"/>
      <c r="AGZ49" s="3"/>
      <c r="AHA49" s="3"/>
      <c r="AHB49" s="3"/>
      <c r="AHC49" s="3"/>
      <c r="AHD49" s="3"/>
      <c r="AHE49" s="3"/>
      <c r="AHF49" s="3"/>
      <c r="AHG49" s="3"/>
      <c r="AHH49" s="3"/>
      <c r="AHI49" s="3"/>
      <c r="AHJ49" s="3"/>
      <c r="AHK49" s="3"/>
      <c r="AHL49" s="3"/>
      <c r="AHM49" s="3"/>
      <c r="AHN49" s="3"/>
      <c r="AHO49" s="3"/>
      <c r="AHP49" s="3"/>
      <c r="AHQ49" s="3"/>
      <c r="AHR49" s="3"/>
      <c r="AHS49" s="3"/>
      <c r="AHT49" s="3"/>
      <c r="AHU49" s="3"/>
      <c r="AHV49" s="3"/>
      <c r="AHW49" s="3"/>
      <c r="AHX49" s="3"/>
      <c r="AHY49" s="3"/>
      <c r="AHZ49" s="3"/>
      <c r="AIA49" s="3"/>
      <c r="AIB49" s="3"/>
      <c r="AIC49" s="3"/>
      <c r="AID49" s="3"/>
      <c r="AIE49" s="3"/>
      <c r="AIF49" s="3"/>
      <c r="AIG49" s="3"/>
      <c r="AIH49" s="3"/>
      <c r="AII49" s="3"/>
      <c r="AIJ49" s="3"/>
      <c r="AIK49" s="3"/>
      <c r="AIL49" s="3"/>
      <c r="AIM49" s="3"/>
      <c r="AIN49" s="3"/>
      <c r="AIO49" s="3"/>
      <c r="AIP49" s="3"/>
      <c r="AIQ49" s="3"/>
      <c r="AIR49" s="3"/>
      <c r="AIS49" s="3"/>
      <c r="AIT49" s="3"/>
      <c r="AIU49" s="3"/>
      <c r="AIV49" s="3"/>
      <c r="AIW49" s="3"/>
      <c r="AIX49" s="3"/>
      <c r="AIY49" s="3"/>
      <c r="AIZ49" s="3"/>
      <c r="AJA49" s="3"/>
      <c r="AJB49" s="3"/>
      <c r="AJC49" s="3"/>
      <c r="AJD49" s="3"/>
      <c r="AJE49" s="3"/>
      <c r="AJF49" s="3"/>
      <c r="AJG49" s="3"/>
      <c r="AJH49" s="3"/>
      <c r="AJI49" s="3"/>
      <c r="AJJ49" s="3"/>
      <c r="AJK49" s="3"/>
      <c r="AJL49" s="3"/>
      <c r="AJM49" s="3"/>
      <c r="AJN49" s="3"/>
      <c r="AJO49" s="3"/>
      <c r="AJP49" s="3"/>
      <c r="AJQ49" s="3"/>
      <c r="AJR49" s="3"/>
      <c r="AJS49" s="3"/>
      <c r="AJT49" s="3"/>
      <c r="AJU49" s="3"/>
      <c r="AJV49" s="3"/>
      <c r="AJW49" s="3"/>
      <c r="AJX49" s="3"/>
      <c r="AJY49" s="3"/>
      <c r="AJZ49" s="3"/>
      <c r="AKA49" s="3"/>
      <c r="AKB49" s="3"/>
      <c r="AKC49" s="3"/>
      <c r="AKD49" s="3"/>
      <c r="AKE49" s="3"/>
      <c r="AKF49" s="3"/>
      <c r="AKG49" s="3"/>
      <c r="AKH49" s="3"/>
      <c r="AKI49" s="3"/>
      <c r="AKJ49" s="3"/>
      <c r="AKK49" s="3"/>
      <c r="AKL49" s="3"/>
      <c r="AKM49" s="3"/>
      <c r="AKN49" s="3"/>
      <c r="AKO49" s="3"/>
      <c r="AKP49" s="3"/>
      <c r="AKQ49" s="3"/>
      <c r="AKR49" s="3"/>
      <c r="AKS49" s="3"/>
      <c r="AKT49" s="3"/>
      <c r="AKU49" s="3"/>
      <c r="AKV49" s="3"/>
      <c r="AKW49" s="3"/>
      <c r="AKX49" s="3"/>
      <c r="AKY49" s="3"/>
      <c r="AKZ49" s="3"/>
      <c r="ALA49" s="3"/>
      <c r="ALB49" s="3"/>
      <c r="ALC49" s="3"/>
      <c r="ALD49" s="3"/>
      <c r="ALE49" s="3"/>
      <c r="ALF49" s="3"/>
      <c r="ALG49" s="3"/>
      <c r="ALH49" s="3"/>
    </row>
    <row r="50" spans="16:996" x14ac:dyDescent="0.25"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</row>
    <row r="51" spans="16:996" x14ac:dyDescent="0.25"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</row>
    <row r="52" spans="16:996" x14ac:dyDescent="0.25"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</row>
  </sheetData>
  <sheetProtection formatCells="0" formatColumns="0" formatRows="0" autoFilter="0"/>
  <mergeCells count="6">
    <mergeCell ref="L28:L33"/>
    <mergeCell ref="A1:L1"/>
    <mergeCell ref="L3:L5"/>
    <mergeCell ref="L7:L8"/>
    <mergeCell ref="L12:L14"/>
    <mergeCell ref="L16:L24"/>
  </mergeCells>
  <pageMargins left="0.70866141732283472" right="0.70866141732283472" top="0.78740157480314965" bottom="0.78740157480314965" header="0.31496062992125984" footer="0.31496062992125984"/>
  <pageSetup paperSize="9" scale="60" orientation="landscape" horizont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047FE-BC37-4A7B-9A6C-CD6F2DC32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77940D-EE87-4479-8999-22DB182C31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7F101AB-3D41-4C8B-B5AD-A525732566D1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titul PSDP 1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Chvostková Veronika</dc:creator>
  <cp:lastModifiedBy>muczkova</cp:lastModifiedBy>
  <cp:lastPrinted>2021-06-23T06:21:17Z</cp:lastPrinted>
  <dcterms:created xsi:type="dcterms:W3CDTF">2015-09-09T06:18:39Z</dcterms:created>
  <dcterms:modified xsi:type="dcterms:W3CDTF">2021-08-11T09:29:34Z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