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Klastr sociálních inovací a podniků - SINEC z.s\"/>
    </mc:Choice>
  </mc:AlternateContent>
  <xr:revisionPtr revIDLastSave="0" documentId="13_ncr:1_{51AAB65E-4B8B-4E69-8CFE-CF535FF1038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C19" i="1"/>
  <c r="D9" i="1"/>
  <c r="C9" i="1"/>
  <c r="D131" i="1"/>
  <c r="C131" i="1"/>
</calcChain>
</file>

<file path=xl/sharedStrings.xml><?xml version="1.0" encoding="utf-8"?>
<sst xmlns="http://schemas.openxmlformats.org/spreadsheetml/2006/main" count="484" uniqueCount="162">
  <si>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</si>
  <si>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</si>
  <si>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</si>
  <si>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</si>
  <si>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</si>
  <si>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</si>
  <si>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2018</t>
  </si>
  <si>
    <t>Podpora rozvoje Klastru sociálních inovací a podniků - SINEC z.s. na rok 2018</t>
  </si>
  <si>
    <t>Odbor sociálních věcí</t>
  </si>
  <si>
    <t>ID - Podpora aktivit sociálního podnikání v Moravskoslezském kraji</t>
  </si>
  <si>
    <t>2019</t>
  </si>
  <si>
    <t>Podpora rozvoje Klastru sociálních inovací a podniků - SINEC z.s. na rok 2019</t>
  </si>
  <si>
    <t>Podpora aktivit sociálního podnikání v MSK (1514)</t>
  </si>
  <si>
    <t>Podpora rozvoje Klastru sociálních inovací a podniků - SINEC z.s. na rok 2020</t>
  </si>
  <si>
    <t>Podpora aktivit sociálního podnikání v Moravskoslezském kraji</t>
  </si>
  <si>
    <r>
      <t xml:space="preserve">Přehled žádostí o veřejnou finanční podporu z rozpočtu kraje (v Kč)
</t>
    </r>
    <r>
      <rPr>
        <sz val="16"/>
        <color rgb="FF084686"/>
        <rFont val="Tahoma"/>
        <family val="2"/>
        <charset val="238"/>
      </rPr>
      <t>Klastr sociálních inovací a podniků - SINEC z.s.</t>
    </r>
  </si>
  <si>
    <t>Individuální dotace v odvětví sociálních věcí v roce 2021</t>
  </si>
  <si>
    <t>Podpora rozvoje Klastru sociálních inovací a podniků - SINEC z.s. na rok 2021</t>
  </si>
  <si>
    <t>2021</t>
  </si>
  <si>
    <t>TRIANON, z.s.</t>
  </si>
  <si>
    <t>Modernizace chráněného provozu "Separace pro recyklaci"</t>
  </si>
  <si>
    <t>Rozšíření absorpční kapacity výrobního programu "Digitalizace a skartace"</t>
  </si>
  <si>
    <t>DP - Program realizace specifických aktivit Moravskosl. krajského plánu vyrovnávání příležitostí p</t>
  </si>
  <si>
    <t>Navýšení absorpční kapacity chráněných provozů spolku TRIANON</t>
  </si>
  <si>
    <t>Individuální dotace v odvětví sociálních věcí v roce 2019</t>
  </si>
  <si>
    <t>2020</t>
  </si>
  <si>
    <t>Modernizace technické infrastruktury chráněných provozů spolku TRIANON</t>
  </si>
  <si>
    <t>Program na podporu aktivit sociálního podnikání v Moravskoslezském kraji na rok 2020</t>
  </si>
  <si>
    <t>Renovace sociálního zázemí handicapovaných zaměstnanců TRIANON, z.s.</t>
  </si>
  <si>
    <t>Program na podporu aktivit sociálního podnikání v Moravskoslezském kraji na rok 2021</t>
  </si>
  <si>
    <t>Modernizace plynové kotelny jako hlavního zdroje tepla - I. Etapa</t>
  </si>
  <si>
    <t>1/19 Dofinancování běžného provozu sociálních služeb podpořených v rámci dotačního programu 'Podpora služeb sociální prevence'</t>
  </si>
  <si>
    <t>DP-Program na podporu financování běžných výdajů souvisejících s poskytováním sociálních služeb včet</t>
  </si>
  <si>
    <t>4/19 Dofinancování sociálních služeb zařazených v Krajské základní síti sociálních služeb</t>
  </si>
  <si>
    <t>Barvy duše</t>
  </si>
  <si>
    <t>DP - Program realizace specifických aktivit Moravskoslezského krajského plánu vyrovnávání příležitos</t>
  </si>
  <si>
    <t>Bazální stimulace - nástavbový kurz</t>
  </si>
  <si>
    <t>DP - Program na podporu zvýšení kvality sociálních služeb poskytovaných v Moravskoslezském kraji na</t>
  </si>
  <si>
    <t>BETHEL Karviná Slezská diakonie - pořízení vícemístného dodávkového služebního automobilu</t>
  </si>
  <si>
    <t>Dobrovolnictví - příležitost pro jednotlivce a společnost 2019</t>
  </si>
  <si>
    <t>DP - Program podpory činností v oblasti sociálně právní ochrany dětí a navazujících činností v sociá</t>
  </si>
  <si>
    <t>Dobrovolnictví = čas pro prospěšnou věc</t>
  </si>
  <si>
    <t>Důstojnost a profesionalita - SPOKOJENOST „nade vše“</t>
  </si>
  <si>
    <t>Klimatizace v Duhovém domě</t>
  </si>
  <si>
    <t>Kvalitním vzděláváním ke kvalitní službě</t>
  </si>
  <si>
    <t>Lepší prostředí lepší budoucnost</t>
  </si>
  <si>
    <t>Modrý přístav</t>
  </si>
  <si>
    <t>Motorové vozidlo pro Poradnu rané péče EUNIKA Karviná</t>
  </si>
  <si>
    <t>Multidisciplinární terénní tým Třinec</t>
  </si>
  <si>
    <t>Odbor zdravotnictví</t>
  </si>
  <si>
    <t>Individuální dotace v odvětví zdravotnictví v roce 2019</t>
  </si>
  <si>
    <t>Návazná podpora v terénu</t>
  </si>
  <si>
    <t>DP-Program na podporu komunitní práce a na zmírňování následků sociálního vyloučení v sociálně vylou</t>
  </si>
  <si>
    <t>NEJSME NA TO SAMI</t>
  </si>
  <si>
    <t>Nová koupelna v chráněném bydlení</t>
  </si>
  <si>
    <t>Nová okna - světlo do sociálních služeb</t>
  </si>
  <si>
    <t>Oprava záložního zdroje a nefunkční klimatizace výtahu</t>
  </si>
  <si>
    <t>Podpora pečujících o osoby s mentálním a kombinovaným postižením na Novojičínsku</t>
  </si>
  <si>
    <t>Podpora služeb soc. prevence</t>
  </si>
  <si>
    <t>Odbor evropských projektů</t>
  </si>
  <si>
    <t>DP - Podpora služeb sociální prevence</t>
  </si>
  <si>
    <t>Podpora v terénu</t>
  </si>
  <si>
    <t>Prevencí k lepšímu životu</t>
  </si>
  <si>
    <t>Odbor školství, mládeže a sportu</t>
  </si>
  <si>
    <t>DP - Podpora aktivit v oblasti prevence rizikových projevů chování u dětí a mládeže</t>
  </si>
  <si>
    <t>Program na podporu poskytování sociálních služeb pro rok 2019</t>
  </si>
  <si>
    <t>Program pro poskytování návratných finančních výpomocí z Fondu sociálních služeb v roce 2019</t>
  </si>
  <si>
    <t>P - Program pro poskytování návratných finančních výpomocí z Fondu sociálních služeb v roce 2019</t>
  </si>
  <si>
    <t>Sárovským autem tam a zase zpátky</t>
  </si>
  <si>
    <t>STOP drogám !!!</t>
  </si>
  <si>
    <t>Terapeutická komunita EXIT</t>
  </si>
  <si>
    <t>Tranzitní program "Vstříc novým zítřkům"</t>
  </si>
  <si>
    <t>Velké auto pro klienty do Krnova</t>
  </si>
  <si>
    <t>VYTVOŘENÍ PODMÍNEK (ZÁZEMÍ) PRO VZNIK BUDOUCÍHO SOCIÁLNÍHO PODNIKU</t>
  </si>
  <si>
    <t>Vzdělávání a supervizní podpora pracovníků na Novojičínsku</t>
  </si>
  <si>
    <t>Vzdělávání v Modelu CARe – komplexním přístupu v psychosociální rehabilitaci</t>
  </si>
  <si>
    <t>Zkus to sám už teď</t>
  </si>
  <si>
    <t>Zkvalitnění zázemí domova BETEZDA</t>
  </si>
  <si>
    <t>Podpora projektů sociální prevence a sociálního začleňování s regionální působností v  MSK (1510)</t>
  </si>
  <si>
    <t>"Jako doma" - Výměna podlahové krytiny v rámci objektu, výmalba objektu</t>
  </si>
  <si>
    <t>DT Program na podporu zvýšení kvality sociálních služeb poskytovaných v MSK na rok 2020</t>
  </si>
  <si>
    <t>"POJĎTE DÁL aneb zázemí pro setkávání s rodinami v rané péči"</t>
  </si>
  <si>
    <t>30 let PROMĚN</t>
  </si>
  <si>
    <t>Odbor kultury a památkové péče</t>
  </si>
  <si>
    <t>Dotační program podpory aktivit v oblasti kultury v Moravskoslezském kraji na rok 2020</t>
  </si>
  <si>
    <t>54_AUTO na Rýmařovsko pro SOCIÁLNÍ ASISTENCI Slezské diakonie</t>
  </si>
  <si>
    <t>Auto bez bariér</t>
  </si>
  <si>
    <t>Auto pro INTERVENČNÍ CENTRUM Havířov</t>
  </si>
  <si>
    <t>Budeme bydlet každý ve svém - úprava 2 bytů v ARŠE Široká Niva</t>
  </si>
  <si>
    <t>Cvičím s pomocí a cítím se lépe</t>
  </si>
  <si>
    <t>DP - Podpora projektů ve zdravotnictví 2020</t>
  </si>
  <si>
    <t>Dobrovolníci = cesta k uzdravení a radosti</t>
  </si>
  <si>
    <t>Dobrovolníci = čas pro prospěšnou věc</t>
  </si>
  <si>
    <t>DP - Program  podpory činností v oblasti rodinné politiky, sociálně právní ochrany dětí a navazující</t>
  </si>
  <si>
    <t>Dobrovolnictví - příležitost pro jednotlivce a společnost 2020</t>
  </si>
  <si>
    <t>Důstojné bydlení pro klienty chráněného bydlení ARCHA Nový Jičín - úprava interiéru budovy za účelem redukce dvoulůžkových pokojů</t>
  </si>
  <si>
    <t>Mobilní Kavárny U Jarušky a U Lidušky</t>
  </si>
  <si>
    <t>Program na podporu zdravého stárnutí v Moravskoslezském kraji na rok 2020</t>
  </si>
  <si>
    <t>Modernizace výtahu v domově pro seniory - dostupnost a bezpečnost všem.</t>
  </si>
  <si>
    <t>Individuální dotace v odvětví zdravotnictví v roce 2020</t>
  </si>
  <si>
    <t>Na cestě k zotavení</t>
  </si>
  <si>
    <t>Nejsi v tom sám!</t>
  </si>
  <si>
    <t>Nejsme na to sami</t>
  </si>
  <si>
    <t>Obnova základního vybavení pokojů klientů azylového domu BETHEL Frýdek-Místek</t>
  </si>
  <si>
    <t>Program na podporu poskytování sociálních služeb pro rok 2020</t>
  </si>
  <si>
    <t>Program podpory vybavení zařízení sociálních služeb v souvislosti s přechodem na vysílací standard DVB-T2 na období 2019 - 2020</t>
  </si>
  <si>
    <t>Program podpory vybavení zařízení sociálních služeb v souvislosti s přechodem na vysílací standard D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</si>
  <si>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</si>
  <si>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</si>
  <si>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Vybudování místnosti pro zemřelé ve středisku Slezské diakonie SILOE Ostrava</t>
  </si>
  <si>
    <t>ZKUS TO SÁM UŽ TEĎ</t>
  </si>
  <si>
    <t>Zvýšení kvality služeb sociální prevence</t>
  </si>
  <si>
    <t>Zvýšení kvality života uživatelů noclehárny Slezské diakonie- střediska BETHEL Český Těšín prostřednictvím opravy toalet služby.</t>
  </si>
  <si>
    <t>Modrý Přístav</t>
  </si>
  <si>
    <t>Program realizace specifických aktivit Moravskoslezského krajského plánu vyrovnávání příležitostí pr</t>
  </si>
  <si>
    <t>Cesta z města</t>
  </si>
  <si>
    <t>PSDP 2/20 Podpora sociálních služeb zařazených v Krajské optimální síti sociálních služeb s nadregionální a celostátní působností</t>
  </si>
  <si>
    <t>Program na podporu financování běžných výdajů souvisejících s poskytováním sociálních služeb včetně</t>
  </si>
  <si>
    <t>PSDP 3/20 Dofinancování sociálních služeb zařazených v Krajské základní síti sociálních služeb</t>
  </si>
  <si>
    <t>Putovní výstava</t>
  </si>
  <si>
    <t>Rekonstrukce objektu denního stacionáře Eden v Českém Těšíně</t>
  </si>
  <si>
    <t>Podpora projektů sociální prevence a sociálního začleňování s regionální působností v MSK (1510)</t>
  </si>
  <si>
    <t>Asistované kontakty - bezpečně prostředí pro dítě</t>
  </si>
  <si>
    <t>Program podpory činností v oblasti rodinné politiky, sociálně právní ochrany dětí  na rok 2021</t>
  </si>
  <si>
    <t>Auto pro podporu lidí s duševním onemocněním na Krnovsku</t>
  </si>
  <si>
    <t>DP - Program na podporu zvýšení kvality sociálních služeb  na rok 2021</t>
  </si>
  <si>
    <t>DP - Podpora projektů ve zdravotnictví 2021</t>
  </si>
  <si>
    <t>Dobrovolnictví - v chytrém regionu 2021</t>
  </si>
  <si>
    <t>Dobrovolnictví cesta k uzdravení a radosti</t>
  </si>
  <si>
    <t>HANNAH Orlová, azylový dům - "Je čas začít"</t>
  </si>
  <si>
    <t>Kavárna u Jarušky a Lidušky</t>
  </si>
  <si>
    <t>Program na podporu zdravého stárnutí v Moravskoslezském kraji na rok 2021</t>
  </si>
  <si>
    <t>KLUB PRO OZP Krnov</t>
  </si>
  <si>
    <t>Kvalitním bydlením ke spokojenému životu.</t>
  </si>
  <si>
    <t>Multidisciplinární terénní tým na Krnovsku a Bruntálsku</t>
  </si>
  <si>
    <t>Individuální dotace v odvětví zdravotnictví v roce 2021</t>
  </si>
  <si>
    <t>Multidisciplinární terénní tým na Novojičínsku</t>
  </si>
  <si>
    <t>Program na podporu komunitní práce a na zmírňování následků sociálního vyloučení v sociálně vylouče</t>
  </si>
  <si>
    <t>DP - Program na podporu komunitní práce a na zmírňování následků sociálního vyloučení v Moravskoslez</t>
  </si>
  <si>
    <t>Nejsi v tom sám 2</t>
  </si>
  <si>
    <t>Nové auto pro Oázu Nebory</t>
  </si>
  <si>
    <t>Podpora služeb sociální prevence na roky 2020-2021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</si>
  <si>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</si>
  <si>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</si>
  <si>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Rekonstrukce polyfunkčního komunitního centra V Aleji</t>
  </si>
  <si>
    <t>Rekonstrukce prostor poskytované služby EXIT, terapeutická komunita</t>
  </si>
  <si>
    <t>Rekonstrukce střechy a řešení zatékání do budovy na středisku BETHEL Třinec</t>
  </si>
  <si>
    <t>Rozvoj tranzitního programu ve Slezské diakonii</t>
  </si>
  <si>
    <t>SÁRA Petrovice u Karviné, azylový dům - "Alespoň na chvíli teplo domova"</t>
  </si>
  <si>
    <t>Slezské těstoviny</t>
  </si>
  <si>
    <t>Svozový automobil pro střediska SD na Novojičínsku</t>
  </si>
  <si>
    <t>Už NE v jednom kolotoči</t>
  </si>
  <si>
    <t>Výměna plynových kotlů + výměna zásobníku na teplou vodu TUV</t>
  </si>
  <si>
    <t>Zajištění bezpečného a důstojného prostředí domova pro osoby se zdravotním postižením EBEN-EZER Český Těšín</t>
  </si>
  <si>
    <t>Zvýšení dostupnosti služeb a lékařské péče pro osoby bez domova</t>
  </si>
  <si>
    <t>Zvýšení kvality poskytované sociální služby SILOE Ostrava, domov se zvláštním režimem díky zkvalitnění materiálního a technického vybavení služby</t>
  </si>
  <si>
    <t>PSDP 2/21 Podpora sociálních služeb zařazených v Krajské síti sociálních služeb s nadregionální a celostátní působností (se statusem „optimální“)</t>
  </si>
  <si>
    <t>DP - Program na podporu financování běžných výdajů souvisejících s poskytováním sociálních služeb vč</t>
  </si>
  <si>
    <t>PSDP 3/21 Dofinancování sociálních služeb zařazených v Krajské síti sociálních služeb (se statusem „základní“)</t>
  </si>
  <si>
    <t>Oprava vnitřních prostor v budově Exitu</t>
  </si>
  <si>
    <t>Celkem</t>
  </si>
  <si>
    <t>Slezská diakonie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</si>
</sst>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sz val="10"/>
      <color rgb="FF333333"/>
      <name val="Tahoma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1" fillId="0" borderId="0" xfId="0" applyFont="1" applyFill="1" applyBorder="1"/>
    <xf numFmtId="0" fontId="3" fillId="0" borderId="1" xfId="1" applyFont="1" applyBorder="1" applyAlignment="1">
      <alignment vertical="center" wrapText="1" readingOrder="1"/>
    </xf>
    <xf numFmtId="164" fontId="3" fillId="0" borderId="1" xfId="1" applyNumberFormat="1" applyFont="1" applyBorder="1" applyAlignment="1">
      <alignment vertical="center" wrapText="1" readingOrder="1"/>
    </xf>
    <xf numFmtId="0" fontId="3" fillId="0" borderId="1" xfId="1" applyFont="1" applyBorder="1" applyAlignment="1">
      <alignment vertical="center" wrapText="1" readingOrder="1"/>
    </xf>
    <xf numFmtId="0" fontId="2" fillId="2" borderId="1" xfId="1" applyFont="1" applyFill="1" applyBorder="1" applyAlignment="1">
      <alignment horizontal="left" vertical="center" wrapText="1" readingOrder="1"/>
    </xf>
    <xf numFmtId="0" fontId="8" fillId="0" borderId="1" xfId="1" applyFont="1" applyBorder="1" applyAlignment="1">
      <alignment vertical="center" wrapText="1" readingOrder="1"/>
    </xf>
    <xf numFmtId="0" fontId="1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2" fillId="2" borderId="1" xfId="1" applyFont="1" applyFill="1" applyBorder="1" applyAlignment="1">
      <alignment vertical="top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left" vertical="center" wrapText="1" readingOrder="1"/>
    </xf>
    <xf numFmtId="0" fontId="3" fillId="0" borderId="1" xfId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 readingOrder="1"/>
    </xf>
    <xf numFmtId="0" fontId="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 readingOrder="1"/>
    </xf>
    <xf numFmtId="0" fontId="5" fillId="0" borderId="0" xfId="1" applyFont="1" applyAlignment="1">
      <alignment vertical="top" wrapText="1" readingOrder="1"/>
    </xf>
    <xf numFmtId="0" fontId="7" fillId="0" borderId="0" xfId="0" applyFont="1" applyFill="1" applyBorder="1"/>
    <xf numFmtId="0" fontId="3" fillId="0" borderId="1" xfId="1" applyFont="1" applyBorder="1" applyAlignment="1">
      <alignment vertical="center" wrapText="1" readingOrder="1"/>
    </xf>
    <xf numFmtId="0" fontId="1" fillId="0" borderId="1" xfId="1" applyFont="1" applyBorder="1" applyAlignment="1">
      <alignment vertical="center" wrapText="1"/>
    </xf>
    <xf numFmtId="0" fontId="6" fillId="0" borderId="0" xfId="1" applyFont="1" applyAlignment="1">
      <alignment vertical="top" wrapText="1" readingOrder="1"/>
    </xf>
    <xf numFmtId="0" fontId="7" fillId="0" borderId="0" xfId="0" applyFont="1"/>
    <xf numFmtId="0" fontId="3" fillId="0" borderId="1" xfId="1" applyFont="1" applyFill="1" applyBorder="1" applyAlignment="1">
      <alignment vertical="center" wrapText="1" readingOrder="1"/>
    </xf>
    <xf numFmtId="0" fontId="1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 readingOrder="1"/>
    </xf>
    <xf numFmtId="0" fontId="9" fillId="0" borderId="0" xfId="0" applyFont="1"/>
    <xf numFmtId="0" fontId="3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10" fillId="3" borderId="1" xfId="0" applyFont="1" applyFill="1" applyBorder="1"/>
    <xf numFmtId="164" fontId="10" fillId="3" borderId="1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0" fillId="4" borderId="0" xfId="0" applyFont="1" applyFill="1" applyBorder="1"/>
    <xf numFmtId="164" fontId="10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1"/>
  <sheetViews>
    <sheetView showGridLines="0" tabSelected="1" topLeftCell="A127" zoomScaleNormal="100" workbookViewId="0">
      <selection activeCell="F16" sqref="F16:G16"/>
    </sheetView>
  </sheetViews>
  <sheetFormatPr defaultRowHeight="15" x14ac:dyDescent="0.25"/>
  <cols>
    <col min="1" max="1" width="13.42578125" customWidth="1"/>
    <col min="2" max="2" width="63.7109375" customWidth="1"/>
    <col min="3" max="4" width="13.42578125" customWidth="1"/>
    <col min="5" max="5" width="11.7109375" customWidth="1"/>
    <col min="6" max="6" width="20.7109375" customWidth="1"/>
    <col min="7" max="7" width="13.7109375" customWidth="1"/>
  </cols>
  <sheetData>
    <row r="1" spans="1:7" ht="8.1" customHeight="1" x14ac:dyDescent="0.25"/>
    <row r="2" spans="1:7" ht="45.75" customHeight="1" x14ac:dyDescent="0.35">
      <c r="A2" s="23" t="s">
        <v>15</v>
      </c>
      <c r="B2" s="24"/>
      <c r="C2" s="24"/>
      <c r="D2" s="24"/>
      <c r="E2" s="24"/>
      <c r="F2" s="24"/>
    </row>
    <row r="3" spans="1:7" ht="2.1" customHeight="1" x14ac:dyDescent="0.25"/>
    <row r="4" spans="1:7" ht="25.5" x14ac:dyDescent="0.25">
      <c r="A4" s="13" t="s">
        <v>0</v>
      </c>
      <c r="B4" s="13" t="s">
        <v>1</v>
      </c>
      <c r="C4" s="4" t="s">
        <v>2</v>
      </c>
      <c r="D4" s="4" t="s">
        <v>3</v>
      </c>
      <c r="E4" s="4" t="s">
        <v>4</v>
      </c>
      <c r="F4" s="18" t="s">
        <v>5</v>
      </c>
      <c r="G4" s="19"/>
    </row>
    <row r="5" spans="1:7" ht="38.25" customHeight="1" x14ac:dyDescent="0.25">
      <c r="A5" s="7" t="s">
        <v>6</v>
      </c>
      <c r="B5" s="1" t="s">
        <v>7</v>
      </c>
      <c r="C5" s="2">
        <v>300000</v>
      </c>
      <c r="D5" s="2">
        <v>300000</v>
      </c>
      <c r="E5" s="1" t="s">
        <v>8</v>
      </c>
      <c r="F5" s="25" t="s">
        <v>9</v>
      </c>
      <c r="G5" s="26"/>
    </row>
    <row r="6" spans="1:7" ht="38.25" customHeight="1" x14ac:dyDescent="0.25">
      <c r="A6" s="17" t="s">
        <v>10</v>
      </c>
      <c r="B6" s="9" t="s">
        <v>11</v>
      </c>
      <c r="C6" s="10">
        <v>300000</v>
      </c>
      <c r="D6" s="10">
        <v>300000</v>
      </c>
      <c r="E6" s="9" t="s">
        <v>8</v>
      </c>
      <c r="F6" s="29" t="s">
        <v>12</v>
      </c>
      <c r="G6" s="30"/>
    </row>
    <row r="7" spans="1:7" ht="38.25" customHeight="1" x14ac:dyDescent="0.25">
      <c r="A7" s="7">
        <v>2020</v>
      </c>
      <c r="B7" s="3" t="s">
        <v>13</v>
      </c>
      <c r="C7" s="2">
        <v>300000</v>
      </c>
      <c r="D7" s="2">
        <v>300000</v>
      </c>
      <c r="E7" s="3" t="s">
        <v>8</v>
      </c>
      <c r="F7" s="25" t="s">
        <v>14</v>
      </c>
      <c r="G7" s="26"/>
    </row>
    <row r="8" spans="1:7" ht="38.25" customHeight="1" x14ac:dyDescent="0.25">
      <c r="A8" s="7">
        <v>2021</v>
      </c>
      <c r="B8" s="5" t="s">
        <v>17</v>
      </c>
      <c r="C8" s="2">
        <v>300000</v>
      </c>
      <c r="D8" s="2">
        <v>0</v>
      </c>
      <c r="E8" s="1" t="s">
        <v>8</v>
      </c>
      <c r="F8" s="31" t="s">
        <v>16</v>
      </c>
      <c r="G8" s="26"/>
    </row>
    <row r="9" spans="1:7" x14ac:dyDescent="0.25">
      <c r="A9" s="36"/>
      <c r="B9" s="36" t="s">
        <v>160</v>
      </c>
      <c r="C9" s="37">
        <f>SUM(C5:C8)</f>
        <v>1200000</v>
      </c>
      <c r="D9" s="37">
        <f>SUM(D5:D8)</f>
        <v>900000</v>
      </c>
      <c r="E9" s="38"/>
      <c r="F9" s="39"/>
      <c r="G9" s="40"/>
    </row>
    <row r="10" spans="1:7" x14ac:dyDescent="0.25">
      <c r="A10" s="41"/>
      <c r="B10" s="41"/>
      <c r="C10" s="42"/>
      <c r="D10" s="42"/>
      <c r="E10" s="43"/>
      <c r="F10" s="44"/>
      <c r="G10" s="44"/>
    </row>
    <row r="11" spans="1:7" ht="21" x14ac:dyDescent="0.35">
      <c r="A11" s="27" t="s">
        <v>19</v>
      </c>
      <c r="B11" s="28"/>
      <c r="C11" s="28"/>
      <c r="D11" s="28"/>
      <c r="E11" s="28"/>
      <c r="F11" s="28"/>
      <c r="G11" s="6"/>
    </row>
    <row r="12" spans="1:7" s="6" customFormat="1" ht="25.5" x14ac:dyDescent="0.25">
      <c r="A12" s="13" t="s">
        <v>0</v>
      </c>
      <c r="B12" s="13" t="s">
        <v>1</v>
      </c>
      <c r="C12" s="12" t="s">
        <v>2</v>
      </c>
      <c r="D12" s="12" t="s">
        <v>3</v>
      </c>
      <c r="E12" s="12" t="s">
        <v>4</v>
      </c>
      <c r="F12" s="18" t="s">
        <v>5</v>
      </c>
      <c r="G12" s="19"/>
    </row>
    <row r="13" spans="1:7" s="6" customFormat="1" ht="38.25" customHeight="1" x14ac:dyDescent="0.25">
      <c r="A13" s="7" t="s">
        <v>6</v>
      </c>
      <c r="B13" s="11" t="s">
        <v>20</v>
      </c>
      <c r="C13" s="8">
        <v>350000</v>
      </c>
      <c r="D13" s="8">
        <v>350000</v>
      </c>
      <c r="E13" s="11" t="s">
        <v>8</v>
      </c>
      <c r="F13" s="20" t="s">
        <v>9</v>
      </c>
      <c r="G13" s="21"/>
    </row>
    <row r="14" spans="1:7" s="6" customFormat="1" ht="38.25" customHeight="1" x14ac:dyDescent="0.25">
      <c r="A14" s="7" t="s">
        <v>6</v>
      </c>
      <c r="B14" s="11" t="s">
        <v>21</v>
      </c>
      <c r="C14" s="8">
        <v>186800</v>
      </c>
      <c r="D14" s="8">
        <v>186800</v>
      </c>
      <c r="E14" s="11" t="s">
        <v>8</v>
      </c>
      <c r="F14" s="20" t="s">
        <v>22</v>
      </c>
      <c r="G14" s="21"/>
    </row>
    <row r="15" spans="1:7" s="6" customFormat="1" ht="38.25" customHeight="1" x14ac:dyDescent="0.25">
      <c r="A15" s="7" t="s">
        <v>10</v>
      </c>
      <c r="B15" s="11" t="s">
        <v>23</v>
      </c>
      <c r="C15" s="8">
        <v>150000</v>
      </c>
      <c r="D15" s="8">
        <v>150000</v>
      </c>
      <c r="E15" s="11" t="s">
        <v>8</v>
      </c>
      <c r="F15" s="20" t="s">
        <v>24</v>
      </c>
      <c r="G15" s="21"/>
    </row>
    <row r="16" spans="1:7" s="6" customFormat="1" ht="38.25" customHeight="1" x14ac:dyDescent="0.25">
      <c r="A16" s="7" t="s">
        <v>25</v>
      </c>
      <c r="B16" s="11" t="s">
        <v>26</v>
      </c>
      <c r="C16" s="8">
        <v>99000</v>
      </c>
      <c r="D16" s="8">
        <v>99000</v>
      </c>
      <c r="E16" s="11" t="s">
        <v>8</v>
      </c>
      <c r="F16" s="20" t="s">
        <v>27</v>
      </c>
      <c r="G16" s="21"/>
    </row>
    <row r="17" spans="1:7" s="6" customFormat="1" ht="38.25" customHeight="1" x14ac:dyDescent="0.25">
      <c r="A17" s="7" t="s">
        <v>18</v>
      </c>
      <c r="B17" s="11" t="s">
        <v>28</v>
      </c>
      <c r="C17" s="8">
        <v>99000</v>
      </c>
      <c r="D17" s="8">
        <v>99000</v>
      </c>
      <c r="E17" s="11" t="s">
        <v>8</v>
      </c>
      <c r="F17" s="20" t="s">
        <v>29</v>
      </c>
      <c r="G17" s="21"/>
    </row>
    <row r="18" spans="1:7" s="6" customFormat="1" ht="38.25" x14ac:dyDescent="0.25">
      <c r="A18" s="7" t="s">
        <v>18</v>
      </c>
      <c r="B18" s="16" t="s">
        <v>30</v>
      </c>
      <c r="C18" s="8">
        <v>150000</v>
      </c>
      <c r="D18" s="8">
        <v>0</v>
      </c>
      <c r="E18" s="11" t="s">
        <v>8</v>
      </c>
      <c r="F18" s="22" t="s">
        <v>16</v>
      </c>
      <c r="G18" s="21"/>
    </row>
    <row r="19" spans="1:7" x14ac:dyDescent="0.25">
      <c r="A19" s="36"/>
      <c r="B19" s="36" t="s">
        <v>160</v>
      </c>
      <c r="C19" s="37">
        <f>SUM(C13:C18)</f>
        <v>1034800</v>
      </c>
      <c r="D19" s="37">
        <f>SUM(D13:D18)</f>
        <v>884800</v>
      </c>
      <c r="E19" s="38"/>
      <c r="F19" s="39"/>
      <c r="G19" s="40"/>
    </row>
    <row r="21" spans="1:7" ht="21" x14ac:dyDescent="0.35">
      <c r="A21" s="27" t="s">
        <v>161</v>
      </c>
      <c r="B21" s="28"/>
      <c r="C21" s="28"/>
      <c r="D21" s="28"/>
      <c r="E21" s="28"/>
      <c r="F21" s="28"/>
      <c r="G21" s="32"/>
    </row>
    <row r="22" spans="1:7" x14ac:dyDescent="0.25">
      <c r="A22" s="6"/>
      <c r="B22" s="6"/>
      <c r="C22" s="6"/>
      <c r="D22" s="6"/>
      <c r="E22" s="6"/>
      <c r="F22" s="6"/>
      <c r="G22" s="6"/>
    </row>
    <row r="23" spans="1:7" ht="25.5" x14ac:dyDescent="0.25">
      <c r="A23" s="15" t="s">
        <v>0</v>
      </c>
      <c r="B23" s="15" t="s">
        <v>1</v>
      </c>
      <c r="C23" s="12" t="s">
        <v>2</v>
      </c>
      <c r="D23" s="12" t="s">
        <v>3</v>
      </c>
      <c r="E23" s="12" t="s">
        <v>4</v>
      </c>
      <c r="F23" s="18" t="s">
        <v>5</v>
      </c>
      <c r="G23" s="19"/>
    </row>
    <row r="24" spans="1:7" ht="38.25" x14ac:dyDescent="0.25">
      <c r="A24" s="7" t="s">
        <v>10</v>
      </c>
      <c r="B24" s="14" t="s">
        <v>31</v>
      </c>
      <c r="C24" s="2">
        <v>4786000</v>
      </c>
      <c r="D24" s="2">
        <v>4786000</v>
      </c>
      <c r="E24" s="33" t="s">
        <v>8</v>
      </c>
      <c r="F24" s="34" t="s">
        <v>32</v>
      </c>
      <c r="G24" s="35"/>
    </row>
    <row r="25" spans="1:7" ht="38.25" x14ac:dyDescent="0.25">
      <c r="A25" s="7" t="s">
        <v>10</v>
      </c>
      <c r="B25" s="14" t="s">
        <v>33</v>
      </c>
      <c r="C25" s="2">
        <v>17852000</v>
      </c>
      <c r="D25" s="2">
        <v>11976000</v>
      </c>
      <c r="E25" s="33" t="s">
        <v>8</v>
      </c>
      <c r="F25" s="34" t="s">
        <v>32</v>
      </c>
      <c r="G25" s="35"/>
    </row>
    <row r="26" spans="1:7" ht="38.25" x14ac:dyDescent="0.25">
      <c r="A26" s="7" t="s">
        <v>10</v>
      </c>
      <c r="B26" s="14" t="s">
        <v>34</v>
      </c>
      <c r="C26" s="2">
        <v>55000</v>
      </c>
      <c r="D26" s="2">
        <v>55000</v>
      </c>
      <c r="E26" s="33" t="s">
        <v>8</v>
      </c>
      <c r="F26" s="34" t="s">
        <v>35</v>
      </c>
      <c r="G26" s="35"/>
    </row>
    <row r="27" spans="1:7" ht="38.25" x14ac:dyDescent="0.25">
      <c r="A27" s="7" t="s">
        <v>10</v>
      </c>
      <c r="B27" s="14" t="s">
        <v>36</v>
      </c>
      <c r="C27" s="2">
        <v>34000</v>
      </c>
      <c r="D27" s="2">
        <v>34000</v>
      </c>
      <c r="E27" s="33" t="s">
        <v>8</v>
      </c>
      <c r="F27" s="34" t="s">
        <v>37</v>
      </c>
      <c r="G27" s="35"/>
    </row>
    <row r="28" spans="1:7" ht="38.25" x14ac:dyDescent="0.25">
      <c r="A28" s="7" t="s">
        <v>10</v>
      </c>
      <c r="B28" s="14" t="s">
        <v>38</v>
      </c>
      <c r="C28" s="2">
        <v>500000</v>
      </c>
      <c r="D28" s="2">
        <v>500000</v>
      </c>
      <c r="E28" s="33" t="s">
        <v>8</v>
      </c>
      <c r="F28" s="34" t="s">
        <v>37</v>
      </c>
      <c r="G28" s="35"/>
    </row>
    <row r="29" spans="1:7" ht="38.25" x14ac:dyDescent="0.25">
      <c r="A29" s="7" t="s">
        <v>10</v>
      </c>
      <c r="B29" s="14" t="s">
        <v>39</v>
      </c>
      <c r="C29" s="2">
        <v>100000</v>
      </c>
      <c r="D29" s="2">
        <v>100000</v>
      </c>
      <c r="E29" s="33" t="s">
        <v>8</v>
      </c>
      <c r="F29" s="34" t="s">
        <v>40</v>
      </c>
      <c r="G29" s="35"/>
    </row>
    <row r="30" spans="1:7" ht="38.25" x14ac:dyDescent="0.25">
      <c r="A30" s="7" t="s">
        <v>10</v>
      </c>
      <c r="B30" s="14" t="s">
        <v>41</v>
      </c>
      <c r="C30" s="2">
        <v>100000</v>
      </c>
      <c r="D30" s="2">
        <v>100000</v>
      </c>
      <c r="E30" s="33" t="s">
        <v>8</v>
      </c>
      <c r="F30" s="34" t="s">
        <v>40</v>
      </c>
      <c r="G30" s="35"/>
    </row>
    <row r="31" spans="1:7" ht="38.25" x14ac:dyDescent="0.25">
      <c r="A31" s="7" t="s">
        <v>10</v>
      </c>
      <c r="B31" s="14" t="s">
        <v>42</v>
      </c>
      <c r="C31" s="2">
        <v>136000</v>
      </c>
      <c r="D31" s="2">
        <v>136000</v>
      </c>
      <c r="E31" s="33" t="s">
        <v>8</v>
      </c>
      <c r="F31" s="34" t="s">
        <v>37</v>
      </c>
      <c r="G31" s="35"/>
    </row>
    <row r="32" spans="1:7" ht="38.25" x14ac:dyDescent="0.25">
      <c r="A32" s="7" t="s">
        <v>10</v>
      </c>
      <c r="B32" s="14" t="s">
        <v>43</v>
      </c>
      <c r="C32" s="2">
        <v>1000000</v>
      </c>
      <c r="D32" s="2">
        <v>1000000</v>
      </c>
      <c r="E32" s="33" t="s">
        <v>8</v>
      </c>
      <c r="F32" s="34" t="s">
        <v>37</v>
      </c>
      <c r="G32" s="35"/>
    </row>
    <row r="33" spans="1:7" ht="38.25" x14ac:dyDescent="0.25">
      <c r="A33" s="7" t="s">
        <v>10</v>
      </c>
      <c r="B33" s="14" t="s">
        <v>44</v>
      </c>
      <c r="C33" s="2">
        <v>50000</v>
      </c>
      <c r="D33" s="2">
        <v>50000</v>
      </c>
      <c r="E33" s="33" t="s">
        <v>8</v>
      </c>
      <c r="F33" s="34" t="s">
        <v>37</v>
      </c>
      <c r="G33" s="35"/>
    </row>
    <row r="34" spans="1:7" ht="38.25" x14ac:dyDescent="0.25">
      <c r="A34" s="7" t="s">
        <v>10</v>
      </c>
      <c r="B34" s="14" t="s">
        <v>45</v>
      </c>
      <c r="C34" s="2">
        <v>300000</v>
      </c>
      <c r="D34" s="2">
        <v>300000</v>
      </c>
      <c r="E34" s="33" t="s">
        <v>8</v>
      </c>
      <c r="F34" s="34" t="s">
        <v>37</v>
      </c>
      <c r="G34" s="35"/>
    </row>
    <row r="35" spans="1:7" ht="38.25" x14ac:dyDescent="0.25">
      <c r="A35" s="7" t="s">
        <v>10</v>
      </c>
      <c r="B35" s="14" t="s">
        <v>46</v>
      </c>
      <c r="C35" s="2">
        <v>80000</v>
      </c>
      <c r="D35" s="2">
        <v>80000</v>
      </c>
      <c r="E35" s="33" t="s">
        <v>8</v>
      </c>
      <c r="F35" s="34" t="s">
        <v>35</v>
      </c>
      <c r="G35" s="35"/>
    </row>
    <row r="36" spans="1:7" ht="38.25" x14ac:dyDescent="0.25">
      <c r="A36" s="7" t="s">
        <v>10</v>
      </c>
      <c r="B36" s="14" t="s">
        <v>47</v>
      </c>
      <c r="C36" s="2">
        <v>200000</v>
      </c>
      <c r="D36" s="2">
        <v>200000</v>
      </c>
      <c r="E36" s="33" t="s">
        <v>8</v>
      </c>
      <c r="F36" s="34" t="s">
        <v>37</v>
      </c>
      <c r="G36" s="35"/>
    </row>
    <row r="37" spans="1:7" ht="25.5" x14ac:dyDescent="0.25">
      <c r="A37" s="7" t="s">
        <v>10</v>
      </c>
      <c r="B37" s="14" t="s">
        <v>48</v>
      </c>
      <c r="C37" s="2">
        <v>104000</v>
      </c>
      <c r="D37" s="2">
        <v>104000</v>
      </c>
      <c r="E37" s="33" t="s">
        <v>49</v>
      </c>
      <c r="F37" s="34" t="s">
        <v>50</v>
      </c>
      <c r="G37" s="35"/>
    </row>
    <row r="38" spans="1:7" ht="38.25" x14ac:dyDescent="0.25">
      <c r="A38" s="7" t="s">
        <v>10</v>
      </c>
      <c r="B38" s="14" t="s">
        <v>51</v>
      </c>
      <c r="C38" s="2">
        <v>70000</v>
      </c>
      <c r="D38" s="2">
        <v>70000</v>
      </c>
      <c r="E38" s="33" t="s">
        <v>8</v>
      </c>
      <c r="F38" s="34" t="s">
        <v>52</v>
      </c>
      <c r="G38" s="35"/>
    </row>
    <row r="39" spans="1:7" ht="38.25" x14ac:dyDescent="0.25">
      <c r="A39" s="7" t="s">
        <v>10</v>
      </c>
      <c r="B39" s="14" t="s">
        <v>53</v>
      </c>
      <c r="C39" s="2">
        <v>200000</v>
      </c>
      <c r="D39" s="2">
        <v>0</v>
      </c>
      <c r="E39" s="33" t="s">
        <v>8</v>
      </c>
      <c r="F39" s="34" t="s">
        <v>40</v>
      </c>
      <c r="G39" s="35"/>
    </row>
    <row r="40" spans="1:7" ht="38.25" x14ac:dyDescent="0.25">
      <c r="A40" s="7" t="s">
        <v>10</v>
      </c>
      <c r="B40" s="14" t="s">
        <v>54</v>
      </c>
      <c r="C40" s="2">
        <v>200000</v>
      </c>
      <c r="D40" s="2">
        <v>200000</v>
      </c>
      <c r="E40" s="33" t="s">
        <v>8</v>
      </c>
      <c r="F40" s="34" t="s">
        <v>37</v>
      </c>
      <c r="G40" s="35"/>
    </row>
    <row r="41" spans="1:7" ht="38.25" x14ac:dyDescent="0.25">
      <c r="A41" s="7" t="s">
        <v>10</v>
      </c>
      <c r="B41" s="14" t="s">
        <v>55</v>
      </c>
      <c r="C41" s="2">
        <v>1000000</v>
      </c>
      <c r="D41" s="2">
        <v>800000</v>
      </c>
      <c r="E41" s="33" t="s">
        <v>8</v>
      </c>
      <c r="F41" s="34" t="s">
        <v>37</v>
      </c>
      <c r="G41" s="35"/>
    </row>
    <row r="42" spans="1:7" ht="38.25" x14ac:dyDescent="0.25">
      <c r="A42" s="7" t="s">
        <v>10</v>
      </c>
      <c r="B42" s="14" t="s">
        <v>56</v>
      </c>
      <c r="C42" s="2">
        <v>135000</v>
      </c>
      <c r="D42" s="2">
        <v>135000</v>
      </c>
      <c r="E42" s="33" t="s">
        <v>8</v>
      </c>
      <c r="F42" s="34" t="s">
        <v>37</v>
      </c>
      <c r="G42" s="35"/>
    </row>
    <row r="43" spans="1:7" ht="38.25" x14ac:dyDescent="0.25">
      <c r="A43" s="7" t="s">
        <v>10</v>
      </c>
      <c r="B43" s="14" t="s">
        <v>57</v>
      </c>
      <c r="C43" s="2">
        <v>52400</v>
      </c>
      <c r="D43" s="2">
        <v>52400</v>
      </c>
      <c r="E43" s="33" t="s">
        <v>8</v>
      </c>
      <c r="F43" s="34" t="s">
        <v>35</v>
      </c>
      <c r="G43" s="35"/>
    </row>
    <row r="44" spans="1:7" ht="38.25" x14ac:dyDescent="0.25">
      <c r="A44" s="7" t="s">
        <v>10</v>
      </c>
      <c r="B44" s="14" t="s">
        <v>58</v>
      </c>
      <c r="C44" s="2">
        <v>66516000</v>
      </c>
      <c r="D44" s="2">
        <v>66516000</v>
      </c>
      <c r="E44" s="33" t="s">
        <v>59</v>
      </c>
      <c r="F44" s="34" t="s">
        <v>60</v>
      </c>
      <c r="G44" s="35"/>
    </row>
    <row r="45" spans="1:7" ht="38.25" x14ac:dyDescent="0.25">
      <c r="A45" s="7" t="s">
        <v>10</v>
      </c>
      <c r="B45" s="14" t="s">
        <v>61</v>
      </c>
      <c r="C45" s="2">
        <v>35400</v>
      </c>
      <c r="D45" s="2">
        <v>0</v>
      </c>
      <c r="E45" s="33" t="s">
        <v>8</v>
      </c>
      <c r="F45" s="34" t="s">
        <v>52</v>
      </c>
      <c r="G45" s="35"/>
    </row>
    <row r="46" spans="1:7" ht="51" x14ac:dyDescent="0.25">
      <c r="A46" s="7" t="s">
        <v>10</v>
      </c>
      <c r="B46" s="14" t="s">
        <v>62</v>
      </c>
      <c r="C46" s="2">
        <v>50000</v>
      </c>
      <c r="D46" s="2">
        <v>0</v>
      </c>
      <c r="E46" s="33" t="s">
        <v>63</v>
      </c>
      <c r="F46" s="34" t="s">
        <v>64</v>
      </c>
      <c r="G46" s="35"/>
    </row>
    <row r="47" spans="1:7" ht="38.25" x14ac:dyDescent="0.25">
      <c r="A47" s="7" t="s">
        <v>10</v>
      </c>
      <c r="B47" s="14" t="s">
        <v>65</v>
      </c>
      <c r="C47" s="2">
        <v>222407300</v>
      </c>
      <c r="D47" s="2">
        <v>206222000</v>
      </c>
      <c r="E47" s="33" t="s">
        <v>8</v>
      </c>
      <c r="F47" s="34" t="s">
        <v>65</v>
      </c>
      <c r="G47" s="35"/>
    </row>
    <row r="48" spans="1:7" ht="38.25" x14ac:dyDescent="0.25">
      <c r="A48" s="7" t="s">
        <v>10</v>
      </c>
      <c r="B48" s="14" t="s">
        <v>66</v>
      </c>
      <c r="C48" s="2">
        <v>30000000</v>
      </c>
      <c r="D48" s="2">
        <v>30000000</v>
      </c>
      <c r="E48" s="33" t="s">
        <v>8</v>
      </c>
      <c r="F48" s="34" t="s">
        <v>67</v>
      </c>
      <c r="G48" s="35"/>
    </row>
    <row r="49" spans="1:7" ht="38.25" x14ac:dyDescent="0.25">
      <c r="A49" s="7" t="s">
        <v>10</v>
      </c>
      <c r="B49" s="14" t="s">
        <v>68</v>
      </c>
      <c r="C49" s="2">
        <v>500000</v>
      </c>
      <c r="D49" s="2">
        <v>0</v>
      </c>
      <c r="E49" s="33" t="s">
        <v>8</v>
      </c>
      <c r="F49" s="34" t="s">
        <v>37</v>
      </c>
      <c r="G49" s="35"/>
    </row>
    <row r="50" spans="1:7" ht="38.25" x14ac:dyDescent="0.25">
      <c r="A50" s="7" t="s">
        <v>10</v>
      </c>
      <c r="B50" s="14" t="s">
        <v>69</v>
      </c>
      <c r="C50" s="2">
        <v>200000</v>
      </c>
      <c r="D50" s="2">
        <v>200000</v>
      </c>
      <c r="E50" s="33" t="s">
        <v>8</v>
      </c>
      <c r="F50" s="34" t="s">
        <v>40</v>
      </c>
      <c r="G50" s="35"/>
    </row>
    <row r="51" spans="1:7" ht="38.25" x14ac:dyDescent="0.25">
      <c r="A51" s="7" t="s">
        <v>10</v>
      </c>
      <c r="B51" s="14" t="s">
        <v>70</v>
      </c>
      <c r="C51" s="2">
        <v>100000</v>
      </c>
      <c r="D51" s="2">
        <v>100000</v>
      </c>
      <c r="E51" s="33" t="s">
        <v>8</v>
      </c>
      <c r="F51" s="34" t="s">
        <v>37</v>
      </c>
      <c r="G51" s="35"/>
    </row>
    <row r="52" spans="1:7" ht="38.25" x14ac:dyDescent="0.25">
      <c r="A52" s="7" t="s">
        <v>10</v>
      </c>
      <c r="B52" s="14" t="s">
        <v>71</v>
      </c>
      <c r="C52" s="2">
        <v>140000</v>
      </c>
      <c r="D52" s="2">
        <v>0</v>
      </c>
      <c r="E52" s="33" t="s">
        <v>8</v>
      </c>
      <c r="F52" s="34" t="s">
        <v>35</v>
      </c>
      <c r="G52" s="35"/>
    </row>
    <row r="53" spans="1:7" ht="38.25" x14ac:dyDescent="0.25">
      <c r="A53" s="7" t="s">
        <v>10</v>
      </c>
      <c r="B53" s="14" t="s">
        <v>72</v>
      </c>
      <c r="C53" s="2">
        <v>500000</v>
      </c>
      <c r="D53" s="2">
        <v>500000</v>
      </c>
      <c r="E53" s="33" t="s">
        <v>8</v>
      </c>
      <c r="F53" s="34" t="s">
        <v>37</v>
      </c>
      <c r="G53" s="35"/>
    </row>
    <row r="54" spans="1:7" ht="38.25" x14ac:dyDescent="0.25">
      <c r="A54" s="7" t="s">
        <v>10</v>
      </c>
      <c r="B54" s="14" t="s">
        <v>73</v>
      </c>
      <c r="C54" s="2">
        <v>350000</v>
      </c>
      <c r="D54" s="2">
        <v>350000</v>
      </c>
      <c r="E54" s="33" t="s">
        <v>8</v>
      </c>
      <c r="F54" s="34" t="s">
        <v>24</v>
      </c>
      <c r="G54" s="35"/>
    </row>
    <row r="55" spans="1:7" ht="38.25" x14ac:dyDescent="0.25">
      <c r="A55" s="7" t="s">
        <v>10</v>
      </c>
      <c r="B55" s="14" t="s">
        <v>74</v>
      </c>
      <c r="C55" s="2">
        <v>99500</v>
      </c>
      <c r="D55" s="2">
        <v>99500</v>
      </c>
      <c r="E55" s="33" t="s">
        <v>8</v>
      </c>
      <c r="F55" s="34" t="s">
        <v>37</v>
      </c>
      <c r="G55" s="35"/>
    </row>
    <row r="56" spans="1:7" ht="38.25" x14ac:dyDescent="0.25">
      <c r="A56" s="7" t="s">
        <v>10</v>
      </c>
      <c r="B56" s="14" t="s">
        <v>75</v>
      </c>
      <c r="C56" s="2">
        <v>100000</v>
      </c>
      <c r="D56" s="2">
        <v>100000</v>
      </c>
      <c r="E56" s="33" t="s">
        <v>8</v>
      </c>
      <c r="F56" s="34" t="s">
        <v>37</v>
      </c>
      <c r="G56" s="35"/>
    </row>
    <row r="57" spans="1:7" ht="38.25" x14ac:dyDescent="0.25">
      <c r="A57" s="7" t="s">
        <v>10</v>
      </c>
      <c r="B57" s="14" t="s">
        <v>76</v>
      </c>
      <c r="C57" s="2">
        <v>200000</v>
      </c>
      <c r="D57" s="2">
        <v>200000</v>
      </c>
      <c r="E57" s="33" t="s">
        <v>8</v>
      </c>
      <c r="F57" s="34" t="s">
        <v>40</v>
      </c>
      <c r="G57" s="35"/>
    </row>
    <row r="58" spans="1:7" ht="38.25" x14ac:dyDescent="0.25">
      <c r="A58" s="7" t="s">
        <v>10</v>
      </c>
      <c r="B58" s="14" t="s">
        <v>77</v>
      </c>
      <c r="C58" s="2">
        <v>800000</v>
      </c>
      <c r="D58" s="2">
        <v>800000</v>
      </c>
      <c r="E58" s="33" t="s">
        <v>8</v>
      </c>
      <c r="F58" s="34" t="s">
        <v>78</v>
      </c>
      <c r="G58" s="35"/>
    </row>
    <row r="59" spans="1:7" ht="38.25" x14ac:dyDescent="0.25">
      <c r="A59" s="7" t="s">
        <v>25</v>
      </c>
      <c r="B59" s="14" t="s">
        <v>79</v>
      </c>
      <c r="C59" s="2">
        <v>300000</v>
      </c>
      <c r="D59" s="2">
        <v>300000</v>
      </c>
      <c r="E59" s="33" t="s">
        <v>8</v>
      </c>
      <c r="F59" s="34" t="s">
        <v>80</v>
      </c>
      <c r="G59" s="35"/>
    </row>
    <row r="60" spans="1:7" ht="38.25" x14ac:dyDescent="0.25">
      <c r="A60" s="7" t="s">
        <v>25</v>
      </c>
      <c r="B60" s="14" t="s">
        <v>81</v>
      </c>
      <c r="C60" s="2">
        <v>236000</v>
      </c>
      <c r="D60" s="2">
        <v>236000</v>
      </c>
      <c r="E60" s="33" t="s">
        <v>8</v>
      </c>
      <c r="F60" s="34" t="s">
        <v>80</v>
      </c>
      <c r="G60" s="35"/>
    </row>
    <row r="61" spans="1:7" ht="51" x14ac:dyDescent="0.25">
      <c r="A61" s="7" t="s">
        <v>25</v>
      </c>
      <c r="B61" s="14" t="s">
        <v>82</v>
      </c>
      <c r="C61" s="2">
        <v>50000</v>
      </c>
      <c r="D61" s="2">
        <v>50000</v>
      </c>
      <c r="E61" s="33" t="s">
        <v>83</v>
      </c>
      <c r="F61" s="34" t="s">
        <v>84</v>
      </c>
      <c r="G61" s="35"/>
    </row>
    <row r="62" spans="1:7" ht="38.25" x14ac:dyDescent="0.25">
      <c r="A62" s="7" t="s">
        <v>25</v>
      </c>
      <c r="B62" s="14" t="s">
        <v>85</v>
      </c>
      <c r="C62" s="2">
        <v>294900</v>
      </c>
      <c r="D62" s="2">
        <v>294900</v>
      </c>
      <c r="E62" s="33" t="s">
        <v>8</v>
      </c>
      <c r="F62" s="34" t="s">
        <v>80</v>
      </c>
      <c r="G62" s="35"/>
    </row>
    <row r="63" spans="1:7" ht="38.25" x14ac:dyDescent="0.25">
      <c r="A63" s="7" t="s">
        <v>25</v>
      </c>
      <c r="B63" s="14" t="s">
        <v>86</v>
      </c>
      <c r="C63" s="2">
        <v>150000</v>
      </c>
      <c r="D63" s="2">
        <v>0</v>
      </c>
      <c r="E63" s="33" t="s">
        <v>8</v>
      </c>
      <c r="F63" s="34" t="s">
        <v>80</v>
      </c>
      <c r="G63" s="35"/>
    </row>
    <row r="64" spans="1:7" ht="38.25" x14ac:dyDescent="0.25">
      <c r="A64" s="7" t="s">
        <v>25</v>
      </c>
      <c r="B64" s="14" t="s">
        <v>87</v>
      </c>
      <c r="C64" s="2">
        <v>197600</v>
      </c>
      <c r="D64" s="2">
        <v>197600</v>
      </c>
      <c r="E64" s="33" t="s">
        <v>8</v>
      </c>
      <c r="F64" s="34" t="s">
        <v>80</v>
      </c>
      <c r="G64" s="35"/>
    </row>
    <row r="65" spans="1:7" ht="38.25" x14ac:dyDescent="0.25">
      <c r="A65" s="7" t="s">
        <v>25</v>
      </c>
      <c r="B65" s="14" t="s">
        <v>88</v>
      </c>
      <c r="C65" s="2">
        <v>386400</v>
      </c>
      <c r="D65" s="2">
        <v>386400</v>
      </c>
      <c r="E65" s="33" t="s">
        <v>8</v>
      </c>
      <c r="F65" s="34" t="s">
        <v>80</v>
      </c>
      <c r="G65" s="35"/>
    </row>
    <row r="66" spans="1:7" ht="25.5" x14ac:dyDescent="0.25">
      <c r="A66" s="7" t="s">
        <v>25</v>
      </c>
      <c r="B66" s="14" t="s">
        <v>89</v>
      </c>
      <c r="C66" s="2">
        <v>80000</v>
      </c>
      <c r="D66" s="2">
        <v>0</v>
      </c>
      <c r="E66" s="33" t="s">
        <v>49</v>
      </c>
      <c r="F66" s="34" t="s">
        <v>90</v>
      </c>
      <c r="G66" s="35"/>
    </row>
    <row r="67" spans="1:7" ht="25.5" x14ac:dyDescent="0.25">
      <c r="A67" s="7" t="s">
        <v>25</v>
      </c>
      <c r="B67" s="14" t="s">
        <v>89</v>
      </c>
      <c r="C67" s="2">
        <v>80000</v>
      </c>
      <c r="D67" s="2">
        <v>80000</v>
      </c>
      <c r="E67" s="33" t="s">
        <v>49</v>
      </c>
      <c r="F67" s="34" t="s">
        <v>90</v>
      </c>
      <c r="G67" s="35"/>
    </row>
    <row r="68" spans="1:7" ht="25.5" x14ac:dyDescent="0.25">
      <c r="A68" s="7" t="s">
        <v>25</v>
      </c>
      <c r="B68" s="14" t="s">
        <v>91</v>
      </c>
      <c r="C68" s="2">
        <v>54000</v>
      </c>
      <c r="D68" s="2">
        <v>54000</v>
      </c>
      <c r="E68" s="33" t="s">
        <v>49</v>
      </c>
      <c r="F68" s="34" t="s">
        <v>90</v>
      </c>
      <c r="G68" s="35"/>
    </row>
    <row r="69" spans="1:7" ht="38.25" x14ac:dyDescent="0.25">
      <c r="A69" s="7" t="s">
        <v>25</v>
      </c>
      <c r="B69" s="14" t="s">
        <v>92</v>
      </c>
      <c r="C69" s="2">
        <v>100000</v>
      </c>
      <c r="D69" s="2">
        <v>100000</v>
      </c>
      <c r="E69" s="33" t="s">
        <v>8</v>
      </c>
      <c r="F69" s="34" t="s">
        <v>93</v>
      </c>
      <c r="G69" s="35"/>
    </row>
    <row r="70" spans="1:7" ht="38.25" x14ac:dyDescent="0.25">
      <c r="A70" s="7" t="s">
        <v>25</v>
      </c>
      <c r="B70" s="14" t="s">
        <v>94</v>
      </c>
      <c r="C70" s="2">
        <v>100000</v>
      </c>
      <c r="D70" s="2">
        <v>0</v>
      </c>
      <c r="E70" s="33" t="s">
        <v>8</v>
      </c>
      <c r="F70" s="34" t="s">
        <v>93</v>
      </c>
      <c r="G70" s="35"/>
    </row>
    <row r="71" spans="1:7" ht="38.25" x14ac:dyDescent="0.25">
      <c r="A71" s="7" t="s">
        <v>25</v>
      </c>
      <c r="B71" s="14" t="s">
        <v>94</v>
      </c>
      <c r="C71" s="2">
        <v>100000</v>
      </c>
      <c r="D71" s="2">
        <v>0</v>
      </c>
      <c r="E71" s="33" t="s">
        <v>8</v>
      </c>
      <c r="F71" s="34" t="s">
        <v>93</v>
      </c>
      <c r="G71" s="35"/>
    </row>
    <row r="72" spans="1:7" ht="38.25" x14ac:dyDescent="0.25">
      <c r="A72" s="7" t="s">
        <v>25</v>
      </c>
      <c r="B72" s="14" t="s">
        <v>94</v>
      </c>
      <c r="C72" s="2">
        <v>100000</v>
      </c>
      <c r="D72" s="2">
        <v>100000</v>
      </c>
      <c r="E72" s="33" t="s">
        <v>8</v>
      </c>
      <c r="F72" s="34" t="s">
        <v>93</v>
      </c>
      <c r="G72" s="35"/>
    </row>
    <row r="73" spans="1:7" ht="38.25" x14ac:dyDescent="0.25">
      <c r="A73" s="7" t="s">
        <v>25</v>
      </c>
      <c r="B73" s="14" t="s">
        <v>95</v>
      </c>
      <c r="C73" s="2">
        <v>507400</v>
      </c>
      <c r="D73" s="2">
        <v>507400</v>
      </c>
      <c r="E73" s="33" t="s">
        <v>8</v>
      </c>
      <c r="F73" s="34" t="s">
        <v>80</v>
      </c>
      <c r="G73" s="35"/>
    </row>
    <row r="74" spans="1:7" ht="38.25" x14ac:dyDescent="0.25">
      <c r="A74" s="7" t="s">
        <v>25</v>
      </c>
      <c r="B74" s="14" t="s">
        <v>96</v>
      </c>
      <c r="C74" s="2">
        <v>72500</v>
      </c>
      <c r="D74" s="2">
        <v>72500</v>
      </c>
      <c r="E74" s="33" t="s">
        <v>8</v>
      </c>
      <c r="F74" s="34" t="s">
        <v>97</v>
      </c>
      <c r="G74" s="35"/>
    </row>
    <row r="75" spans="1:7" ht="38.25" x14ac:dyDescent="0.25">
      <c r="A75" s="7" t="s">
        <v>25</v>
      </c>
      <c r="B75" s="14" t="s">
        <v>98</v>
      </c>
      <c r="C75" s="2">
        <v>1000000</v>
      </c>
      <c r="D75" s="2">
        <v>1000000</v>
      </c>
      <c r="E75" s="33" t="s">
        <v>8</v>
      </c>
      <c r="F75" s="34" t="s">
        <v>80</v>
      </c>
      <c r="G75" s="35"/>
    </row>
    <row r="76" spans="1:7" ht="25.5" x14ac:dyDescent="0.25">
      <c r="A76" s="7" t="s">
        <v>25</v>
      </c>
      <c r="B76" s="14" t="s">
        <v>48</v>
      </c>
      <c r="C76" s="2">
        <v>169000</v>
      </c>
      <c r="D76" s="2">
        <v>169000</v>
      </c>
      <c r="E76" s="33" t="s">
        <v>49</v>
      </c>
      <c r="F76" s="34" t="s">
        <v>99</v>
      </c>
      <c r="G76" s="35"/>
    </row>
    <row r="77" spans="1:7" ht="38.25" x14ac:dyDescent="0.25">
      <c r="A77" s="7" t="s">
        <v>25</v>
      </c>
      <c r="B77" s="14" t="s">
        <v>100</v>
      </c>
      <c r="C77" s="2">
        <v>224500</v>
      </c>
      <c r="D77" s="2">
        <v>224500</v>
      </c>
      <c r="E77" s="33" t="s">
        <v>8</v>
      </c>
      <c r="F77" s="34" t="s">
        <v>80</v>
      </c>
      <c r="G77" s="35"/>
    </row>
    <row r="78" spans="1:7" ht="38.25" x14ac:dyDescent="0.25">
      <c r="A78" s="7" t="s">
        <v>25</v>
      </c>
      <c r="B78" s="14" t="s">
        <v>101</v>
      </c>
      <c r="C78" s="2">
        <v>70000</v>
      </c>
      <c r="D78" s="2">
        <v>70000</v>
      </c>
      <c r="E78" s="33" t="s">
        <v>8</v>
      </c>
      <c r="F78" s="34" t="s">
        <v>93</v>
      </c>
      <c r="G78" s="35"/>
    </row>
    <row r="79" spans="1:7" ht="38.25" x14ac:dyDescent="0.25">
      <c r="A79" s="7" t="s">
        <v>25</v>
      </c>
      <c r="B79" s="14" t="s">
        <v>102</v>
      </c>
      <c r="C79" s="2">
        <v>130000</v>
      </c>
      <c r="D79" s="2">
        <v>62400</v>
      </c>
      <c r="E79" s="33" t="s">
        <v>8</v>
      </c>
      <c r="F79" s="34" t="s">
        <v>93</v>
      </c>
      <c r="G79" s="35"/>
    </row>
    <row r="80" spans="1:7" ht="38.25" x14ac:dyDescent="0.25">
      <c r="A80" s="7" t="s">
        <v>25</v>
      </c>
      <c r="B80" s="14" t="s">
        <v>103</v>
      </c>
      <c r="C80" s="2">
        <v>292600</v>
      </c>
      <c r="D80" s="2">
        <v>292600</v>
      </c>
      <c r="E80" s="33" t="s">
        <v>8</v>
      </c>
      <c r="F80" s="34" t="s">
        <v>80</v>
      </c>
      <c r="G80" s="35"/>
    </row>
    <row r="81" spans="1:7" ht="51" x14ac:dyDescent="0.25">
      <c r="A81" s="7" t="s">
        <v>25</v>
      </c>
      <c r="B81" s="14" t="s">
        <v>62</v>
      </c>
      <c r="C81" s="2">
        <v>70000</v>
      </c>
      <c r="D81" s="2">
        <v>34100</v>
      </c>
      <c r="E81" s="33" t="s">
        <v>63</v>
      </c>
      <c r="F81" s="34" t="s">
        <v>64</v>
      </c>
      <c r="G81" s="35"/>
    </row>
    <row r="82" spans="1:7" ht="38.25" x14ac:dyDescent="0.25">
      <c r="A82" s="7" t="s">
        <v>25</v>
      </c>
      <c r="B82" s="14" t="s">
        <v>104</v>
      </c>
      <c r="C82" s="2">
        <v>252921800</v>
      </c>
      <c r="D82" s="2">
        <v>247053350</v>
      </c>
      <c r="E82" s="33" t="s">
        <v>8</v>
      </c>
      <c r="F82" s="34" t="s">
        <v>104</v>
      </c>
      <c r="G82" s="35"/>
    </row>
    <row r="83" spans="1:7" ht="38.25" x14ac:dyDescent="0.25">
      <c r="A83" s="7" t="s">
        <v>25</v>
      </c>
      <c r="B83" s="14" t="s">
        <v>105</v>
      </c>
      <c r="C83" s="2">
        <v>43665</v>
      </c>
      <c r="D83" s="2">
        <v>43665</v>
      </c>
      <c r="E83" s="33" t="s">
        <v>8</v>
      </c>
      <c r="F83" s="34" t="s">
        <v>106</v>
      </c>
      <c r="G83" s="35"/>
    </row>
    <row r="84" spans="1:7" ht="38.25" x14ac:dyDescent="0.25">
      <c r="A84" s="7" t="s">
        <v>25</v>
      </c>
      <c r="B84" s="14" t="s">
        <v>107</v>
      </c>
      <c r="C84" s="2">
        <v>40000000</v>
      </c>
      <c r="D84" s="2">
        <v>35188000</v>
      </c>
      <c r="E84" s="33" t="s">
        <v>8</v>
      </c>
      <c r="F84" s="34" t="s">
        <v>108</v>
      </c>
      <c r="G84" s="35"/>
    </row>
    <row r="85" spans="1:7" ht="38.25" x14ac:dyDescent="0.25">
      <c r="A85" s="7" t="s">
        <v>25</v>
      </c>
      <c r="B85" s="14" t="s">
        <v>109</v>
      </c>
      <c r="C85" s="2">
        <v>113600</v>
      </c>
      <c r="D85" s="2">
        <v>113600</v>
      </c>
      <c r="E85" s="33" t="s">
        <v>8</v>
      </c>
      <c r="F85" s="34" t="s">
        <v>80</v>
      </c>
      <c r="G85" s="35"/>
    </row>
    <row r="86" spans="1:7" ht="38.25" x14ac:dyDescent="0.25">
      <c r="A86" s="7" t="s">
        <v>25</v>
      </c>
      <c r="B86" s="14" t="s">
        <v>110</v>
      </c>
      <c r="C86" s="2">
        <v>127000</v>
      </c>
      <c r="D86" s="2">
        <v>127000</v>
      </c>
      <c r="E86" s="33" t="s">
        <v>8</v>
      </c>
      <c r="F86" s="34" t="s">
        <v>93</v>
      </c>
      <c r="G86" s="35"/>
    </row>
    <row r="87" spans="1:7" ht="38.25" x14ac:dyDescent="0.25">
      <c r="A87" s="7" t="s">
        <v>25</v>
      </c>
      <c r="B87" s="14" t="s">
        <v>111</v>
      </c>
      <c r="C87" s="2">
        <v>98400</v>
      </c>
      <c r="D87" s="2">
        <v>98400</v>
      </c>
      <c r="E87" s="33" t="s">
        <v>8</v>
      </c>
      <c r="F87" s="34" t="s">
        <v>80</v>
      </c>
      <c r="G87" s="35"/>
    </row>
    <row r="88" spans="1:7" ht="38.25" x14ac:dyDescent="0.25">
      <c r="A88" s="7" t="s">
        <v>25</v>
      </c>
      <c r="B88" s="14" t="s">
        <v>112</v>
      </c>
      <c r="C88" s="2">
        <v>135800</v>
      </c>
      <c r="D88" s="2">
        <v>135800</v>
      </c>
      <c r="E88" s="33" t="s">
        <v>8</v>
      </c>
      <c r="F88" s="34" t="s">
        <v>80</v>
      </c>
      <c r="G88" s="35"/>
    </row>
    <row r="89" spans="1:7" ht="38.25" x14ac:dyDescent="0.25">
      <c r="A89" s="7">
        <v>2020</v>
      </c>
      <c r="B89" s="14" t="s">
        <v>113</v>
      </c>
      <c r="C89" s="2">
        <v>80000</v>
      </c>
      <c r="D89" s="2">
        <v>80000</v>
      </c>
      <c r="E89" s="33" t="s">
        <v>8</v>
      </c>
      <c r="F89" s="34" t="s">
        <v>114</v>
      </c>
      <c r="G89" s="35"/>
    </row>
    <row r="90" spans="1:7" ht="38.25" x14ac:dyDescent="0.25">
      <c r="A90" s="7">
        <v>2020</v>
      </c>
      <c r="B90" s="14" t="s">
        <v>115</v>
      </c>
      <c r="C90" s="2">
        <v>80000</v>
      </c>
      <c r="D90" s="2">
        <v>80000</v>
      </c>
      <c r="E90" s="33" t="s">
        <v>8</v>
      </c>
      <c r="F90" s="34" t="s">
        <v>114</v>
      </c>
      <c r="G90" s="35"/>
    </row>
    <row r="91" spans="1:7" ht="38.25" x14ac:dyDescent="0.25">
      <c r="A91" s="7">
        <v>2020</v>
      </c>
      <c r="B91" s="14" t="s">
        <v>116</v>
      </c>
      <c r="C91" s="2">
        <v>300000</v>
      </c>
      <c r="D91" s="2">
        <v>300000</v>
      </c>
      <c r="E91" s="33" t="s">
        <v>8</v>
      </c>
      <c r="F91" s="34" t="s">
        <v>117</v>
      </c>
      <c r="G91" s="35"/>
    </row>
    <row r="92" spans="1:7" ht="38.25" x14ac:dyDescent="0.25">
      <c r="A92" s="7">
        <v>2020</v>
      </c>
      <c r="B92" s="14" t="s">
        <v>118</v>
      </c>
      <c r="C92" s="2">
        <v>22800000</v>
      </c>
      <c r="D92" s="2">
        <v>19476000</v>
      </c>
      <c r="E92" s="33" t="s">
        <v>8</v>
      </c>
      <c r="F92" s="34" t="s">
        <v>117</v>
      </c>
      <c r="G92" s="35"/>
    </row>
    <row r="93" spans="1:7" ht="38.25" x14ac:dyDescent="0.25">
      <c r="A93" s="7">
        <v>2020</v>
      </c>
      <c r="B93" s="14" t="s">
        <v>119</v>
      </c>
      <c r="C93" s="2">
        <v>90000</v>
      </c>
      <c r="D93" s="2">
        <v>90000</v>
      </c>
      <c r="E93" s="33" t="s">
        <v>8</v>
      </c>
      <c r="F93" s="34" t="s">
        <v>114</v>
      </c>
      <c r="G93" s="35"/>
    </row>
    <row r="94" spans="1:7" ht="38.25" x14ac:dyDescent="0.25">
      <c r="A94" s="7">
        <v>2020</v>
      </c>
      <c r="B94" s="14" t="s">
        <v>120</v>
      </c>
      <c r="C94" s="2">
        <v>800000</v>
      </c>
      <c r="D94" s="2">
        <v>800000</v>
      </c>
      <c r="E94" s="33" t="s">
        <v>8</v>
      </c>
      <c r="F94" s="34" t="s">
        <v>121</v>
      </c>
      <c r="G94" s="35"/>
    </row>
    <row r="95" spans="1:7" ht="38.25" x14ac:dyDescent="0.25">
      <c r="A95" s="7" t="s">
        <v>18</v>
      </c>
      <c r="B95" s="14" t="s">
        <v>122</v>
      </c>
      <c r="C95" s="2">
        <v>100000</v>
      </c>
      <c r="D95" s="2">
        <v>100000</v>
      </c>
      <c r="E95" s="33" t="s">
        <v>8</v>
      </c>
      <c r="F95" s="34" t="s">
        <v>123</v>
      </c>
      <c r="G95" s="35"/>
    </row>
    <row r="96" spans="1:7" ht="38.25" x14ac:dyDescent="0.25">
      <c r="A96" s="7" t="s">
        <v>18</v>
      </c>
      <c r="B96" s="14" t="s">
        <v>124</v>
      </c>
      <c r="C96" s="2">
        <v>300000</v>
      </c>
      <c r="D96" s="2">
        <v>300000</v>
      </c>
      <c r="E96" s="33" t="s">
        <v>8</v>
      </c>
      <c r="F96" s="34" t="s">
        <v>125</v>
      </c>
      <c r="G96" s="35"/>
    </row>
    <row r="97" spans="1:7" ht="38.25" x14ac:dyDescent="0.25">
      <c r="A97" s="7" t="s">
        <v>18</v>
      </c>
      <c r="B97" s="14" t="s">
        <v>115</v>
      </c>
      <c r="C97" s="2">
        <v>80000</v>
      </c>
      <c r="D97" s="2">
        <v>80000</v>
      </c>
      <c r="E97" s="33" t="s">
        <v>8</v>
      </c>
      <c r="F97" s="34" t="s">
        <v>35</v>
      </c>
      <c r="G97" s="35"/>
    </row>
    <row r="98" spans="1:7" ht="25.5" x14ac:dyDescent="0.25">
      <c r="A98" s="7" t="s">
        <v>18</v>
      </c>
      <c r="B98" s="14" t="s">
        <v>89</v>
      </c>
      <c r="C98" s="2">
        <v>80000</v>
      </c>
      <c r="D98" s="2">
        <v>80000</v>
      </c>
      <c r="E98" s="33" t="s">
        <v>49</v>
      </c>
      <c r="F98" s="34" t="s">
        <v>126</v>
      </c>
      <c r="G98" s="35"/>
    </row>
    <row r="99" spans="1:7" ht="38.25" x14ac:dyDescent="0.25">
      <c r="A99" s="7" t="s">
        <v>18</v>
      </c>
      <c r="B99" s="14" t="s">
        <v>127</v>
      </c>
      <c r="C99" s="2">
        <v>100000</v>
      </c>
      <c r="D99" s="2">
        <v>100000</v>
      </c>
      <c r="E99" s="33" t="s">
        <v>8</v>
      </c>
      <c r="F99" s="34" t="s">
        <v>123</v>
      </c>
      <c r="G99" s="35"/>
    </row>
    <row r="100" spans="1:7" ht="38.25" x14ac:dyDescent="0.25">
      <c r="A100" s="7" t="s">
        <v>18</v>
      </c>
      <c r="B100" s="14" t="s">
        <v>41</v>
      </c>
      <c r="C100" s="2">
        <v>100000</v>
      </c>
      <c r="D100" s="2">
        <v>100000</v>
      </c>
      <c r="E100" s="33" t="s">
        <v>8</v>
      </c>
      <c r="F100" s="34" t="s">
        <v>123</v>
      </c>
      <c r="G100" s="35"/>
    </row>
    <row r="101" spans="1:7" ht="25.5" x14ac:dyDescent="0.25">
      <c r="A101" s="7" t="s">
        <v>18</v>
      </c>
      <c r="B101" s="14" t="s">
        <v>128</v>
      </c>
      <c r="C101" s="2">
        <v>52000</v>
      </c>
      <c r="D101" s="2">
        <v>52000</v>
      </c>
      <c r="E101" s="33" t="s">
        <v>49</v>
      </c>
      <c r="F101" s="34" t="s">
        <v>126</v>
      </c>
      <c r="G101" s="35"/>
    </row>
    <row r="102" spans="1:7" ht="38.25" x14ac:dyDescent="0.25">
      <c r="A102" s="7" t="s">
        <v>18</v>
      </c>
      <c r="B102" s="14" t="s">
        <v>129</v>
      </c>
      <c r="C102" s="2">
        <v>1000000</v>
      </c>
      <c r="D102" s="2">
        <v>1000000</v>
      </c>
      <c r="E102" s="33" t="s">
        <v>8</v>
      </c>
      <c r="F102" s="34" t="s">
        <v>125</v>
      </c>
      <c r="G102" s="35"/>
    </row>
    <row r="103" spans="1:7" ht="38.25" x14ac:dyDescent="0.25">
      <c r="A103" s="7" t="s">
        <v>18</v>
      </c>
      <c r="B103" s="14" t="s">
        <v>130</v>
      </c>
      <c r="C103" s="2">
        <v>68000</v>
      </c>
      <c r="D103" s="2">
        <v>68000</v>
      </c>
      <c r="E103" s="33" t="s">
        <v>8</v>
      </c>
      <c r="F103" s="34" t="s">
        <v>131</v>
      </c>
      <c r="G103" s="35"/>
    </row>
    <row r="104" spans="1:7" ht="38.25" x14ac:dyDescent="0.25">
      <c r="A104" s="7" t="s">
        <v>18</v>
      </c>
      <c r="B104" s="14" t="s">
        <v>132</v>
      </c>
      <c r="C104" s="2">
        <v>72000</v>
      </c>
      <c r="D104" s="2">
        <v>72000</v>
      </c>
      <c r="E104" s="33" t="s">
        <v>8</v>
      </c>
      <c r="F104" s="34" t="s">
        <v>131</v>
      </c>
      <c r="G104" s="35"/>
    </row>
    <row r="105" spans="1:7" ht="38.25" x14ac:dyDescent="0.25">
      <c r="A105" s="7" t="s">
        <v>18</v>
      </c>
      <c r="B105" s="14" t="s">
        <v>133</v>
      </c>
      <c r="C105" s="2">
        <v>298800</v>
      </c>
      <c r="D105" s="2">
        <v>298800</v>
      </c>
      <c r="E105" s="33" t="s">
        <v>8</v>
      </c>
      <c r="F105" s="34" t="s">
        <v>125</v>
      </c>
      <c r="G105" s="35"/>
    </row>
    <row r="106" spans="1:7" ht="25.5" x14ac:dyDescent="0.25">
      <c r="A106" s="7" t="s">
        <v>18</v>
      </c>
      <c r="B106" s="14" t="s">
        <v>134</v>
      </c>
      <c r="C106" s="2">
        <v>276600</v>
      </c>
      <c r="D106" s="2">
        <v>276600</v>
      </c>
      <c r="E106" s="33" t="s">
        <v>49</v>
      </c>
      <c r="F106" s="34" t="s">
        <v>135</v>
      </c>
      <c r="G106" s="35"/>
    </row>
    <row r="107" spans="1:7" ht="25.5" x14ac:dyDescent="0.25">
      <c r="A107" s="7" t="s">
        <v>18</v>
      </c>
      <c r="B107" s="14" t="s">
        <v>136</v>
      </c>
      <c r="C107" s="2">
        <v>344000</v>
      </c>
      <c r="D107" s="2">
        <v>344000</v>
      </c>
      <c r="E107" s="33" t="s">
        <v>49</v>
      </c>
      <c r="F107" s="34" t="s">
        <v>135</v>
      </c>
      <c r="G107" s="35"/>
    </row>
    <row r="108" spans="1:7" ht="25.5" x14ac:dyDescent="0.25">
      <c r="A108" s="7" t="s">
        <v>18</v>
      </c>
      <c r="B108" s="14" t="s">
        <v>48</v>
      </c>
      <c r="C108" s="2">
        <v>360000</v>
      </c>
      <c r="D108" s="2">
        <v>360000</v>
      </c>
      <c r="E108" s="33" t="s">
        <v>49</v>
      </c>
      <c r="F108" s="34" t="s">
        <v>135</v>
      </c>
      <c r="G108" s="35"/>
    </row>
    <row r="109" spans="1:7" ht="38.25" x14ac:dyDescent="0.25">
      <c r="A109" s="7" t="s">
        <v>18</v>
      </c>
      <c r="B109" s="14" t="s">
        <v>51</v>
      </c>
      <c r="C109" s="2">
        <v>70000</v>
      </c>
      <c r="D109" s="2">
        <v>0</v>
      </c>
      <c r="E109" s="33" t="s">
        <v>8</v>
      </c>
      <c r="F109" s="34" t="s">
        <v>137</v>
      </c>
      <c r="G109" s="35"/>
    </row>
    <row r="110" spans="1:7" ht="38.25" x14ac:dyDescent="0.25">
      <c r="A110" s="7" t="s">
        <v>18</v>
      </c>
      <c r="B110" s="14" t="s">
        <v>51</v>
      </c>
      <c r="C110" s="2">
        <v>70000</v>
      </c>
      <c r="D110" s="2">
        <v>70000</v>
      </c>
      <c r="E110" s="33" t="s">
        <v>8</v>
      </c>
      <c r="F110" s="34" t="s">
        <v>138</v>
      </c>
      <c r="G110" s="35"/>
    </row>
    <row r="111" spans="1:7" ht="38.25" x14ac:dyDescent="0.25">
      <c r="A111" s="7" t="s">
        <v>18</v>
      </c>
      <c r="B111" s="14" t="s">
        <v>139</v>
      </c>
      <c r="C111" s="2">
        <v>76600</v>
      </c>
      <c r="D111" s="2">
        <v>76600</v>
      </c>
      <c r="E111" s="33" t="s">
        <v>8</v>
      </c>
      <c r="F111" s="34" t="s">
        <v>123</v>
      </c>
      <c r="G111" s="35"/>
    </row>
    <row r="112" spans="1:7" ht="38.25" x14ac:dyDescent="0.25">
      <c r="A112" s="7" t="s">
        <v>18</v>
      </c>
      <c r="B112" s="14" t="s">
        <v>140</v>
      </c>
      <c r="C112" s="2">
        <v>300000</v>
      </c>
      <c r="D112" s="2">
        <v>300000</v>
      </c>
      <c r="E112" s="33" t="s">
        <v>8</v>
      </c>
      <c r="F112" s="34" t="s">
        <v>125</v>
      </c>
      <c r="G112" s="35"/>
    </row>
    <row r="113" spans="1:7" ht="38.25" x14ac:dyDescent="0.25">
      <c r="A113" s="7" t="s">
        <v>18</v>
      </c>
      <c r="B113" s="14" t="s">
        <v>58</v>
      </c>
      <c r="C113" s="2">
        <v>5092000</v>
      </c>
      <c r="D113" s="2">
        <v>4617000</v>
      </c>
      <c r="E113" s="33" t="s">
        <v>59</v>
      </c>
      <c r="F113" s="34" t="s">
        <v>60</v>
      </c>
      <c r="G113" s="35"/>
    </row>
    <row r="114" spans="1:7" ht="38.25" x14ac:dyDescent="0.25">
      <c r="A114" s="7" t="s">
        <v>18</v>
      </c>
      <c r="B114" s="14" t="s">
        <v>141</v>
      </c>
      <c r="C114" s="2">
        <v>100696000</v>
      </c>
      <c r="D114" s="2">
        <v>96052000</v>
      </c>
      <c r="E114" s="33" t="s">
        <v>59</v>
      </c>
      <c r="F114" s="34" t="s">
        <v>60</v>
      </c>
      <c r="G114" s="35"/>
    </row>
    <row r="115" spans="1:7" ht="38.25" x14ac:dyDescent="0.25">
      <c r="A115" s="7" t="s">
        <v>18</v>
      </c>
      <c r="B115" s="14" t="s">
        <v>142</v>
      </c>
      <c r="C115" s="2">
        <v>30000000</v>
      </c>
      <c r="D115" s="2">
        <v>26048000</v>
      </c>
      <c r="E115" s="33" t="s">
        <v>8</v>
      </c>
      <c r="F115" s="34" t="s">
        <v>143</v>
      </c>
      <c r="G115" s="35"/>
    </row>
    <row r="116" spans="1:7" ht="38.25" x14ac:dyDescent="0.25">
      <c r="A116" s="7" t="s">
        <v>18</v>
      </c>
      <c r="B116" s="14" t="s">
        <v>144</v>
      </c>
      <c r="C116" s="2">
        <v>350000</v>
      </c>
      <c r="D116" s="2">
        <v>350000</v>
      </c>
      <c r="E116" s="33" t="s">
        <v>8</v>
      </c>
      <c r="F116" s="34" t="s">
        <v>16</v>
      </c>
      <c r="G116" s="35"/>
    </row>
    <row r="117" spans="1:7" ht="38.25" x14ac:dyDescent="0.25">
      <c r="A117" s="7" t="s">
        <v>18</v>
      </c>
      <c r="B117" s="14" t="s">
        <v>145</v>
      </c>
      <c r="C117" s="2">
        <v>457000</v>
      </c>
      <c r="D117" s="2">
        <v>457000</v>
      </c>
      <c r="E117" s="33" t="s">
        <v>8</v>
      </c>
      <c r="F117" s="34" t="s">
        <v>125</v>
      </c>
      <c r="G117" s="35"/>
    </row>
    <row r="118" spans="1:7" ht="38.25" x14ac:dyDescent="0.25">
      <c r="A118" s="7" t="s">
        <v>18</v>
      </c>
      <c r="B118" s="14" t="s">
        <v>146</v>
      </c>
      <c r="C118" s="2">
        <v>769000</v>
      </c>
      <c r="D118" s="2">
        <v>769000</v>
      </c>
      <c r="E118" s="33" t="s">
        <v>8</v>
      </c>
      <c r="F118" s="34" t="s">
        <v>125</v>
      </c>
      <c r="G118" s="35"/>
    </row>
    <row r="119" spans="1:7" ht="38.25" x14ac:dyDescent="0.25">
      <c r="A119" s="7" t="s">
        <v>18</v>
      </c>
      <c r="B119" s="14" t="s">
        <v>147</v>
      </c>
      <c r="C119" s="2">
        <v>200000</v>
      </c>
      <c r="D119" s="2">
        <v>200000</v>
      </c>
      <c r="E119" s="33" t="s">
        <v>8</v>
      </c>
      <c r="F119" s="34" t="s">
        <v>35</v>
      </c>
      <c r="G119" s="35"/>
    </row>
    <row r="120" spans="1:7" ht="38.25" x14ac:dyDescent="0.25">
      <c r="A120" s="7" t="s">
        <v>18</v>
      </c>
      <c r="B120" s="14" t="s">
        <v>148</v>
      </c>
      <c r="C120" s="2">
        <v>720000</v>
      </c>
      <c r="D120" s="2">
        <v>720000</v>
      </c>
      <c r="E120" s="33" t="s">
        <v>8</v>
      </c>
      <c r="F120" s="34" t="s">
        <v>125</v>
      </c>
      <c r="G120" s="35"/>
    </row>
    <row r="121" spans="1:7" ht="38.25" x14ac:dyDescent="0.25">
      <c r="A121" s="7" t="s">
        <v>18</v>
      </c>
      <c r="B121" s="14" t="s">
        <v>149</v>
      </c>
      <c r="C121" s="2">
        <v>300000</v>
      </c>
      <c r="D121" s="2">
        <v>0</v>
      </c>
      <c r="E121" s="33" t="s">
        <v>8</v>
      </c>
      <c r="F121" s="34" t="s">
        <v>114</v>
      </c>
      <c r="G121" s="35"/>
    </row>
    <row r="122" spans="1:7" ht="38.25" x14ac:dyDescent="0.25">
      <c r="A122" s="7" t="s">
        <v>18</v>
      </c>
      <c r="B122" s="14" t="s">
        <v>150</v>
      </c>
      <c r="C122" s="2">
        <v>672000</v>
      </c>
      <c r="D122" s="2">
        <v>672000</v>
      </c>
      <c r="E122" s="33" t="s">
        <v>8</v>
      </c>
      <c r="F122" s="34" t="s">
        <v>125</v>
      </c>
      <c r="G122" s="35"/>
    </row>
    <row r="123" spans="1:7" ht="38.25" x14ac:dyDescent="0.25">
      <c r="A123" s="7" t="s">
        <v>18</v>
      </c>
      <c r="B123" s="14" t="s">
        <v>151</v>
      </c>
      <c r="C123" s="2">
        <v>80000</v>
      </c>
      <c r="D123" s="2">
        <v>0</v>
      </c>
      <c r="E123" s="33" t="s">
        <v>8</v>
      </c>
      <c r="F123" s="34" t="s">
        <v>35</v>
      </c>
      <c r="G123" s="35"/>
    </row>
    <row r="124" spans="1:7" ht="38.25" x14ac:dyDescent="0.25">
      <c r="A124" s="7" t="s">
        <v>18</v>
      </c>
      <c r="B124" s="14" t="s">
        <v>152</v>
      </c>
      <c r="C124" s="2">
        <v>212600</v>
      </c>
      <c r="D124" s="2">
        <v>212600</v>
      </c>
      <c r="E124" s="33" t="s">
        <v>8</v>
      </c>
      <c r="F124" s="34" t="s">
        <v>125</v>
      </c>
      <c r="G124" s="35"/>
    </row>
    <row r="125" spans="1:7" ht="38.25" x14ac:dyDescent="0.25">
      <c r="A125" s="7" t="s">
        <v>18</v>
      </c>
      <c r="B125" s="14" t="s">
        <v>153</v>
      </c>
      <c r="C125" s="2">
        <v>236000</v>
      </c>
      <c r="D125" s="2">
        <v>236000</v>
      </c>
      <c r="E125" s="33" t="s">
        <v>8</v>
      </c>
      <c r="F125" s="34" t="s">
        <v>125</v>
      </c>
      <c r="G125" s="35"/>
    </row>
    <row r="126" spans="1:7" ht="38.25" x14ac:dyDescent="0.25">
      <c r="A126" s="7" t="s">
        <v>18</v>
      </c>
      <c r="B126" s="14" t="s">
        <v>154</v>
      </c>
      <c r="C126" s="2">
        <v>300000</v>
      </c>
      <c r="D126" s="2">
        <v>300000</v>
      </c>
      <c r="E126" s="33" t="s">
        <v>8</v>
      </c>
      <c r="F126" s="34" t="s">
        <v>125</v>
      </c>
      <c r="G126" s="35"/>
    </row>
    <row r="127" spans="1:7" ht="38.25" x14ac:dyDescent="0.25">
      <c r="A127" s="7" t="s">
        <v>18</v>
      </c>
      <c r="B127" s="14" t="s">
        <v>155</v>
      </c>
      <c r="C127" s="2">
        <v>204000</v>
      </c>
      <c r="D127" s="2">
        <v>204000</v>
      </c>
      <c r="E127" s="33" t="s">
        <v>8</v>
      </c>
      <c r="F127" s="34" t="s">
        <v>125</v>
      </c>
      <c r="G127" s="35"/>
    </row>
    <row r="128" spans="1:7" ht="38.25" x14ac:dyDescent="0.25">
      <c r="A128" s="7" t="s">
        <v>18</v>
      </c>
      <c r="B128" s="14" t="s">
        <v>156</v>
      </c>
      <c r="C128" s="2">
        <v>300000</v>
      </c>
      <c r="D128" s="2">
        <v>0</v>
      </c>
      <c r="E128" s="33" t="s">
        <v>8</v>
      </c>
      <c r="F128" s="34" t="s">
        <v>157</v>
      </c>
      <c r="G128" s="35"/>
    </row>
    <row r="129" spans="1:7" ht="38.25" x14ac:dyDescent="0.25">
      <c r="A129" s="7" t="s">
        <v>18</v>
      </c>
      <c r="B129" s="14" t="s">
        <v>158</v>
      </c>
      <c r="C129" s="2">
        <v>23948000</v>
      </c>
      <c r="D129" s="2">
        <v>0</v>
      </c>
      <c r="E129" s="33" t="s">
        <v>8</v>
      </c>
      <c r="F129" s="34" t="s">
        <v>157</v>
      </c>
      <c r="G129" s="35"/>
    </row>
    <row r="130" spans="1:7" ht="38.25" x14ac:dyDescent="0.25">
      <c r="A130" s="7" t="s">
        <v>18</v>
      </c>
      <c r="B130" s="14" t="s">
        <v>159</v>
      </c>
      <c r="C130" s="2">
        <v>200000</v>
      </c>
      <c r="D130" s="2">
        <v>0</v>
      </c>
      <c r="E130" s="33" t="s">
        <v>8</v>
      </c>
      <c r="F130" s="34" t="s">
        <v>121</v>
      </c>
      <c r="G130" s="35"/>
    </row>
    <row r="131" spans="1:7" x14ac:dyDescent="0.25">
      <c r="A131" s="36"/>
      <c r="B131" s="36" t="s">
        <v>160</v>
      </c>
      <c r="C131" s="37">
        <f>SUM(C24:C130)</f>
        <v>839792365</v>
      </c>
      <c r="D131" s="37">
        <f>SUM(D24:D130)</f>
        <v>768098715</v>
      </c>
      <c r="E131" s="38"/>
      <c r="F131" s="39"/>
      <c r="G131" s="40"/>
    </row>
  </sheetData>
  <mergeCells count="126">
    <mergeCell ref="F19:G19"/>
    <mergeCell ref="F9:G9"/>
    <mergeCell ref="F127:G127"/>
    <mergeCell ref="F128:G128"/>
    <mergeCell ref="F129:G129"/>
    <mergeCell ref="F130:G130"/>
    <mergeCell ref="F131:G131"/>
    <mergeCell ref="F122:G122"/>
    <mergeCell ref="F123:G123"/>
    <mergeCell ref="F124:G124"/>
    <mergeCell ref="F125:G125"/>
    <mergeCell ref="F126:G126"/>
    <mergeCell ref="F117:G117"/>
    <mergeCell ref="F118:G118"/>
    <mergeCell ref="F119:G119"/>
    <mergeCell ref="F120:G120"/>
    <mergeCell ref="F121:G121"/>
    <mergeCell ref="F112:G112"/>
    <mergeCell ref="F113:G113"/>
    <mergeCell ref="F114:G114"/>
    <mergeCell ref="F115:G115"/>
    <mergeCell ref="F116:G116"/>
    <mergeCell ref="F107:G107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97:G97"/>
    <mergeCell ref="F98:G98"/>
    <mergeCell ref="F99:G99"/>
    <mergeCell ref="F100:G100"/>
    <mergeCell ref="F101:G101"/>
    <mergeCell ref="F92:G92"/>
    <mergeCell ref="F93:G93"/>
    <mergeCell ref="F94:G94"/>
    <mergeCell ref="F95:G95"/>
    <mergeCell ref="F96:G96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77:G77"/>
    <mergeCell ref="F78:G78"/>
    <mergeCell ref="F79:G79"/>
    <mergeCell ref="F80:G80"/>
    <mergeCell ref="F81:G81"/>
    <mergeCell ref="F72:G72"/>
    <mergeCell ref="F73:G73"/>
    <mergeCell ref="F74:G74"/>
    <mergeCell ref="F75:G75"/>
    <mergeCell ref="F76:G76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A21:F21"/>
    <mergeCell ref="F23:G23"/>
    <mergeCell ref="F24:G24"/>
    <mergeCell ref="F25:G25"/>
    <mergeCell ref="F26:G26"/>
    <mergeCell ref="F18:G18"/>
    <mergeCell ref="A2:F2"/>
    <mergeCell ref="F4:G4"/>
    <mergeCell ref="F7:G7"/>
    <mergeCell ref="A11:F11"/>
    <mergeCell ref="F5:G5"/>
    <mergeCell ref="F6:G6"/>
    <mergeCell ref="F8:G8"/>
    <mergeCell ref="F12:G12"/>
    <mergeCell ref="F13:G13"/>
    <mergeCell ref="F14:G14"/>
    <mergeCell ref="F15:G15"/>
    <mergeCell ref="F17:G17"/>
    <mergeCell ref="F16:G16"/>
  </mergeCells>
  <pageMargins left="1" right="1" top="1" bottom="1" header="1" footer="1"/>
  <pageSetup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Himlarová Markéta</cp:lastModifiedBy>
  <cp:lastPrinted>2021-08-05T05:39:40Z</cp:lastPrinted>
  <dcterms:created xsi:type="dcterms:W3CDTF">2021-06-08T12:36:31Z</dcterms:created>
  <dcterms:modified xsi:type="dcterms:W3CDTF">2021-08-11T09:04:36Z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