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2) MATERIÁLY\2021\KR VVI\2021-11-24\Materiál č. 2_Návrh na vyhodnocení DP VaV 2021\"/>
    </mc:Choice>
  </mc:AlternateContent>
  <xr:revisionPtr revIDLastSave="85" documentId="13_ncr:1_{55476359-E89A-44EB-83F9-DD8D6B4AFAC5}" xr6:coauthVersionLast="44" xr6:coauthVersionMax="44" xr10:uidLastSave="{88D183A5-DAB2-40C6-A903-56A1F8D5F145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List1!$A$2:$I$8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F9" i="1"/>
  <c r="A9" i="1"/>
  <c r="G9" i="1"/>
</calcChain>
</file>

<file path=xl/sharedStrings.xml><?xml version="1.0" encoding="utf-8"?>
<sst xmlns="http://schemas.openxmlformats.org/spreadsheetml/2006/main" count="28" uniqueCount="25">
  <si>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</si>
  <si>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</si>
  <si>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</si>
  <si>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</si>
  <si>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</si>
  <si>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</si>
  <si>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</si>
  <si>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</si>
  <si>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</si>
  <si>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Projektový záměr č. (dle pořadí v žádosti)</t>
  </si>
  <si>
    <t>Počet nepodpořených projektových záměrů</t>
  </si>
  <si>
    <t>Odůvodnění</t>
  </si>
  <si>
    <t>Celkové uznatelné náklady nepodpořených projektových záměrů</t>
  </si>
  <si>
    <t>Výše požadované dotace nepodpořených projektových záměrů</t>
  </si>
  <si>
    <t>Podpora talentovaných studentů doktorského studia na Slezské univerzitě v Opavě 2021</t>
  </si>
  <si>
    <t>Podpora talentovaných studentů doktorského studia na VŠB-TUO 2021</t>
  </si>
  <si>
    <t>Podpora talentovaných studentů doktorského studia na Ostravské univerzitě V.</t>
  </si>
  <si>
    <t>7, 12, 17, 20</t>
  </si>
  <si>
    <t>3, 6, 8, 14, 23, 30</t>
  </si>
  <si>
    <t>S ohledem na udělené hodnocení a alokované prostředky Programu nevzniká projektovým záměrům nárok na přiznání příspěvku ke stipendiu.</t>
  </si>
  <si>
    <t>S ohledem na udělené hodnocení a alokované prostředky Programu nevzniká projektovému záměru nárok na přiznání příspěvku ke stipendiu.</t>
  </si>
  <si>
    <t>Student ukončil v průběhu dotačního řízení studium - nemůže být příjemcem příspěvku ke stipendiu.</t>
  </si>
  <si>
    <t>Projektový záměr nedosáhl min. skóre pro přiznání příspěvku ke stipendiu.</t>
  </si>
  <si>
    <t>Projektové záměry nedosáhly min. skóre pro přiznání příspěvku ke stipendiu.</t>
  </si>
  <si>
    <t>Příloha č. 2_Seznam projektových záměrů, kterým se poskytnutí dotace nenavrhuje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</si>
</sst>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7" xfId="0" applyFont="1" applyFill="1" applyBorder="1" applyAlignment="1">
      <alignment wrapText="1"/>
    </xf>
    <xf numFmtId="164" fontId="2" fillId="4" borderId="7" xfId="0" applyNumberFormat="1" applyFont="1" applyFill="1" applyBorder="1"/>
    <xf numFmtId="0" fontId="2" fillId="4" borderId="7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/>
    <xf numFmtId="0" fontId="0" fillId="0" borderId="10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3" borderId="13" xfId="0" applyNumberFormat="1" applyFont="1" applyFill="1" applyBorder="1" applyAlignment="1">
      <alignment horizontal="right" vertical="center"/>
    </xf>
    <xf numFmtId="164" fontId="2" fillId="3" borderId="16" xfId="0" applyNumberFormat="1" applyFont="1" applyFill="1" applyBorder="1" applyAlignment="1">
      <alignment horizontal="right" vertical="center"/>
    </xf>
    <xf numFmtId="164" fontId="2" fillId="3" borderId="17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80" zoomScaleNormal="80" workbookViewId="0">
      <selection activeCell="D15" sqref="D15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0.7109375" customWidth="1"/>
    <col min="7" max="7" width="20.28515625" customWidth="1"/>
    <col min="8" max="8" width="17.42578125" customWidth="1"/>
    <col min="9" max="9" width="20.7109375" customWidth="1"/>
    <col min="10" max="10" width="39.7109375" customWidth="1"/>
  </cols>
  <sheetData>
    <row r="1" spans="1:10" ht="21.75" thickBot="1" x14ac:dyDescent="0.4">
      <c r="A1" s="48" t="s">
        <v>24</v>
      </c>
      <c r="B1" s="48"/>
      <c r="C1" s="48"/>
      <c r="D1" s="48"/>
      <c r="E1" s="48"/>
      <c r="F1" s="48"/>
      <c r="G1" s="48"/>
      <c r="H1" s="48"/>
      <c r="I1" s="48"/>
    </row>
    <row r="2" spans="1:10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12</v>
      </c>
      <c r="G2" s="3" t="s">
        <v>13</v>
      </c>
      <c r="H2" s="3" t="s">
        <v>10</v>
      </c>
      <c r="I2" s="3" t="s">
        <v>9</v>
      </c>
      <c r="J2" s="18" t="s">
        <v>11</v>
      </c>
    </row>
    <row r="3" spans="1:10" ht="30.75" thickTop="1" x14ac:dyDescent="0.25">
      <c r="A3" s="8">
        <v>1</v>
      </c>
      <c r="B3" s="12" t="s">
        <v>5</v>
      </c>
      <c r="C3" s="5" t="s">
        <v>6</v>
      </c>
      <c r="D3" s="9">
        <v>47813059</v>
      </c>
      <c r="E3" s="4" t="s">
        <v>14</v>
      </c>
      <c r="F3" s="10">
        <v>300000</v>
      </c>
      <c r="G3" s="11">
        <v>270000</v>
      </c>
      <c r="H3" s="6">
        <v>1</v>
      </c>
      <c r="I3" s="6">
        <v>2</v>
      </c>
      <c r="J3" s="20" t="s">
        <v>22</v>
      </c>
    </row>
    <row r="4" spans="1:10" ht="60" x14ac:dyDescent="0.25">
      <c r="A4" s="42">
        <v>2</v>
      </c>
      <c r="B4" s="39" t="s">
        <v>8</v>
      </c>
      <c r="C4" s="27" t="s">
        <v>6</v>
      </c>
      <c r="D4" s="36">
        <v>61989100</v>
      </c>
      <c r="E4" s="39" t="s">
        <v>15</v>
      </c>
      <c r="F4" s="21">
        <v>3000000</v>
      </c>
      <c r="G4" s="21">
        <v>2700000</v>
      </c>
      <c r="H4" s="27">
        <v>10</v>
      </c>
      <c r="I4" s="6" t="s">
        <v>17</v>
      </c>
      <c r="J4" s="20" t="s">
        <v>19</v>
      </c>
    </row>
    <row r="5" spans="1:10" ht="30" x14ac:dyDescent="0.25">
      <c r="A5" s="43"/>
      <c r="B5" s="44"/>
      <c r="C5" s="45"/>
      <c r="D5" s="46"/>
      <c r="E5" s="44"/>
      <c r="F5" s="47"/>
      <c r="G5" s="47"/>
      <c r="H5" s="45"/>
      <c r="I5" s="6" t="s">
        <v>18</v>
      </c>
      <c r="J5" s="20" t="s">
        <v>23</v>
      </c>
    </row>
    <row r="6" spans="1:10" ht="45" x14ac:dyDescent="0.25">
      <c r="A6" s="30">
        <v>3</v>
      </c>
      <c r="B6" s="33" t="s">
        <v>7</v>
      </c>
      <c r="C6" s="27" t="s">
        <v>6</v>
      </c>
      <c r="D6" s="36">
        <v>61988987</v>
      </c>
      <c r="E6" s="39" t="s">
        <v>16</v>
      </c>
      <c r="F6" s="21">
        <v>900000</v>
      </c>
      <c r="G6" s="24">
        <v>810000</v>
      </c>
      <c r="H6" s="27">
        <v>3</v>
      </c>
      <c r="I6" s="6">
        <v>1</v>
      </c>
      <c r="J6" s="20" t="s">
        <v>21</v>
      </c>
    </row>
    <row r="7" spans="1:10" ht="30" x14ac:dyDescent="0.25">
      <c r="A7" s="31"/>
      <c r="B7" s="34"/>
      <c r="C7" s="28"/>
      <c r="D7" s="37"/>
      <c r="E7" s="40"/>
      <c r="F7" s="22"/>
      <c r="G7" s="25"/>
      <c r="H7" s="28"/>
      <c r="I7" s="6">
        <v>4</v>
      </c>
      <c r="J7" s="20" t="s">
        <v>22</v>
      </c>
    </row>
    <row r="8" spans="1:10" ht="60.75" thickBot="1" x14ac:dyDescent="0.3">
      <c r="A8" s="32"/>
      <c r="B8" s="35"/>
      <c r="C8" s="29"/>
      <c r="D8" s="38"/>
      <c r="E8" s="41"/>
      <c r="F8" s="23"/>
      <c r="G8" s="26"/>
      <c r="H8" s="29"/>
      <c r="I8" s="7">
        <v>9</v>
      </c>
      <c r="J8" s="20" t="s">
        <v>20</v>
      </c>
    </row>
    <row r="9" spans="1:10" ht="16.5" thickTop="1" thickBot="1" x14ac:dyDescent="0.3">
      <c r="A9" s="13">
        <f>SUBTOTAL(2,A3:A7)</f>
        <v>3</v>
      </c>
      <c r="B9" s="14"/>
      <c r="C9" s="15"/>
      <c r="D9" s="14"/>
      <c r="E9" s="14"/>
      <c r="F9" s="16">
        <f>SUBTOTAL(9,F3:F7)</f>
        <v>4200000</v>
      </c>
      <c r="G9" s="16">
        <f>SUBTOTAL(9,G3:G7)</f>
        <v>3780000</v>
      </c>
      <c r="H9" s="17">
        <f>SUBTOTAL(9,H3:H7)</f>
        <v>14</v>
      </c>
      <c r="I9" s="16"/>
      <c r="J9" s="19"/>
    </row>
  </sheetData>
  <autoFilter ref="A2:I8" xr:uid="{00000000-0009-0000-0000-000000000000}">
    <sortState xmlns:xlrd2="http://schemas.microsoft.com/office/spreadsheetml/2017/richdata2" ref="A3:I8">
      <sortCondition ref="A2:A8"/>
    </sortState>
  </autoFilter>
  <mergeCells count="17"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F6:F8"/>
    <mergeCell ref="G6:G8"/>
    <mergeCell ref="H6:H8"/>
    <mergeCell ref="A6:A8"/>
    <mergeCell ref="B6:B8"/>
    <mergeCell ref="C6:C8"/>
    <mergeCell ref="D6:D8"/>
    <mergeCell ref="E6:E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2021-11-08T16:58:00Z</dcterms:modified>
</cp:coreProperties>
</file>