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ortan3424\Desktop\Příprava materiálu\Finále\"/>
    </mc:Choice>
  </mc:AlternateContent>
  <bookViews>
    <workbookView xWindow="0" yWindow="0" windowWidth="28800" windowHeight="12435"/>
  </bookViews>
  <sheets>
    <sheet name="Překročené profinacování" sheetId="2" r:id="rId1"/>
  </sheets>
  <definedNames>
    <definedName name="_xlnm.Print_Titles" localSheetId="0">'Překročené profinacování'!$2:$3</definedName>
    <definedName name="_xlnm.Print_Area" localSheetId="0">'Překročené profinacování'!$A$1:$N$15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<sst xmlns="http://schemas.openxmlformats.org/spreadsheetml/2006/main" count="59" uniqueCount="26">
  <si>
    <t>Školství</t>
  </si>
  <si>
    <t>OP ŽP</t>
  </si>
  <si>
    <t>Investiční</t>
  </si>
  <si>
    <t>Zateplení Matičního gymnázia v Ostravě</t>
  </si>
  <si>
    <t>Zateplení Obchodní akademie v Ostravě-Porubě</t>
  </si>
  <si>
    <t>Zateplení Základní umělecké školy Viléma Petrželky v Ostravě-Hrabůvce</t>
  </si>
  <si>
    <t>Zateplení vybraných objektů Střední odborné školy dopravy a cestovního ruchu v Krnově</t>
  </si>
  <si>
    <t>Zateplení Střední zdravotnické školy a Vyšší odborné školy zdravotnické v Ostravě (areál na ul. 1. máje)</t>
  </si>
  <si>
    <t>Zateplení ZUŠ Leoše Janáčka ve Frýdlantu nad Ostravicí</t>
  </si>
  <si>
    <t>Zateplení Střední odborné školy v Bruntále</t>
  </si>
  <si>
    <t>Zateplení Střední průmyslové školy a Obchodní akademie v Bruntále (areál na ul. Kavalcova)</t>
  </si>
  <si>
    <t>Zateplení Gymnázia ve Frýdlantu nad Ostravicí</t>
  </si>
  <si>
    <t>Zateplení sportovního centra Střední školy a Základní školy v Havířově - Šumbarku</t>
  </si>
  <si>
    <t>Projekt</t>
  </si>
  <si>
    <t>Schválené</t>
  </si>
  <si>
    <t>Skutečnost</t>
  </si>
  <si>
    <t>Celkové výdaje   (tis. Kč)</t>
  </si>
  <si>
    <t>Typ projektu</t>
  </si>
  <si>
    <t>Odvětví</t>
  </si>
  <si>
    <t>Rozdíl</t>
  </si>
  <si>
    <t>Operační program</t>
  </si>
  <si>
    <t>Číslo akce</t>
  </si>
  <si>
    <t xml:space="preserve">OP ŽP - Operační program Životní prostředí </t>
  </si>
  <si>
    <t>Seznam projektů s navýšením celkových předpokládaných výdajů</t>
  </si>
  <si>
    <t>Kofinancování (podíl MSK) v tis. Kč</t>
  </si>
  <si>
    <t>Profinancování (dotace)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</si>
</sst>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/>
    <xf numFmtId="49" fontId="2" fillId="0" borderId="1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4" fontId="0" fillId="0" borderId="1" xfId="0" applyNumberFormat="1" applyFill="1" applyBorder="1"/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/>
    <xf numFmtId="49" fontId="2" fillId="0" borderId="4" xfId="0" applyNumberFormat="1" applyFont="1" applyFill="1" applyBorder="1" applyAlignment="1"/>
    <xf numFmtId="4" fontId="2" fillId="0" borderId="2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0" fillId="0" borderId="9" xfId="0" applyNumberFormat="1" applyFill="1" applyBorder="1"/>
    <xf numFmtId="4" fontId="0" fillId="0" borderId="2" xfId="0" applyNumberFormat="1" applyFill="1" applyBorder="1"/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49" fontId="2" fillId="0" borderId="0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selection activeCell="A32" sqref="A32"/>
    </sheetView>
  </sheetViews>
  <sheetFormatPr defaultRowHeight="15" x14ac:dyDescent="0.25"/>
  <cols>
    <col min="1" max="1" width="73.7109375" customWidth="1"/>
    <col min="6" max="6" width="15.140625" customWidth="1"/>
    <col min="7" max="7" width="14.85546875" customWidth="1"/>
    <col min="8" max="8" width="16.42578125" customWidth="1"/>
    <col min="9" max="9" width="15.28515625" customWidth="1"/>
    <col min="10" max="10" width="13.42578125" customWidth="1"/>
    <col min="11" max="11" width="14.28515625" customWidth="1"/>
    <col min="12" max="12" width="15.7109375" customWidth="1"/>
    <col min="13" max="13" width="13.5703125" customWidth="1"/>
    <col min="14" max="14" width="14.5703125" customWidth="1"/>
  </cols>
  <sheetData>
    <row r="1" spans="1:14" ht="15.75" thickBot="1" x14ac:dyDescent="0.3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9"/>
      <c r="B2" s="19"/>
      <c r="C2" s="19"/>
      <c r="D2" s="19"/>
      <c r="E2" s="19"/>
      <c r="F2" s="22" t="s">
        <v>14</v>
      </c>
      <c r="G2" s="23"/>
      <c r="H2" s="24"/>
      <c r="I2" s="22" t="s">
        <v>15</v>
      </c>
      <c r="J2" s="23"/>
      <c r="K2" s="24"/>
      <c r="L2" s="22" t="s">
        <v>19</v>
      </c>
      <c r="M2" s="23"/>
      <c r="N2" s="24"/>
    </row>
    <row r="3" spans="1:14" ht="75" x14ac:dyDescent="0.25">
      <c r="A3" s="18" t="s">
        <v>13</v>
      </c>
      <c r="B3" s="13" t="s">
        <v>21</v>
      </c>
      <c r="C3" s="13" t="s">
        <v>17</v>
      </c>
      <c r="D3" s="13" t="s">
        <v>18</v>
      </c>
      <c r="E3" s="14" t="s">
        <v>20</v>
      </c>
      <c r="F3" s="17" t="s">
        <v>16</v>
      </c>
      <c r="G3" s="15" t="s">
        <v>24</v>
      </c>
      <c r="H3" s="16" t="s">
        <v>25</v>
      </c>
      <c r="I3" s="17" t="s">
        <v>16</v>
      </c>
      <c r="J3" s="15" t="s">
        <v>24</v>
      </c>
      <c r="K3" s="16" t="s">
        <v>25</v>
      </c>
      <c r="L3" s="17" t="s">
        <v>16</v>
      </c>
      <c r="M3" s="15" t="s">
        <v>24</v>
      </c>
      <c r="N3" s="16" t="s">
        <v>25</v>
      </c>
    </row>
    <row r="4" spans="1:14" x14ac:dyDescent="0.25">
      <c r="A4" s="6" t="s">
        <v>3</v>
      </c>
      <c r="B4" s="5">
        <v>2999</v>
      </c>
      <c r="C4" s="1" t="s">
        <v>2</v>
      </c>
      <c r="D4" s="1" t="s">
        <v>0</v>
      </c>
      <c r="E4" s="7" t="s">
        <v>1</v>
      </c>
      <c r="F4" s="8">
        <v>17906.792904000002</v>
      </c>
      <c r="G4" s="3">
        <v>7991.3309040000031</v>
      </c>
      <c r="H4" s="9">
        <v>9915.4619999999995</v>
      </c>
      <c r="I4" s="8">
        <v>23176.278869999998</v>
      </c>
      <c r="J4" s="3">
        <v>13033.628989999997</v>
      </c>
      <c r="K4" s="9">
        <v>10142.649880000001</v>
      </c>
      <c r="L4" s="12">
        <v>-5269.4859659999966</v>
      </c>
      <c r="M4" s="4">
        <v>-5042.2980859999943</v>
      </c>
      <c r="N4" s="11">
        <v>-227.18788000000131</v>
      </c>
    </row>
    <row r="5" spans="1:14" x14ac:dyDescent="0.25">
      <c r="A5" s="2" t="s">
        <v>4</v>
      </c>
      <c r="B5" s="5">
        <v>3007</v>
      </c>
      <c r="C5" s="1" t="s">
        <v>2</v>
      </c>
      <c r="D5" s="1" t="s">
        <v>0</v>
      </c>
      <c r="E5" s="7" t="s">
        <v>1</v>
      </c>
      <c r="F5" s="8">
        <v>11606.078484</v>
      </c>
      <c r="G5" s="3">
        <v>5621.3014839999996</v>
      </c>
      <c r="H5" s="9">
        <v>5984.777</v>
      </c>
      <c r="I5" s="8">
        <v>12047.998580000001</v>
      </c>
      <c r="J5" s="3">
        <v>5744.2963800000016</v>
      </c>
      <c r="K5" s="9">
        <v>6303.7021999999997</v>
      </c>
      <c r="L5" s="12">
        <v>-441.92009600000165</v>
      </c>
      <c r="M5" s="4">
        <v>-122.99489600000197</v>
      </c>
      <c r="N5" s="11">
        <v>-318.92519999999968</v>
      </c>
    </row>
    <row r="6" spans="1:14" x14ac:dyDescent="0.25">
      <c r="A6" s="2" t="s">
        <v>5</v>
      </c>
      <c r="B6" s="5">
        <v>3010</v>
      </c>
      <c r="C6" s="1" t="s">
        <v>2</v>
      </c>
      <c r="D6" s="1" t="s">
        <v>0</v>
      </c>
      <c r="E6" s="7" t="s">
        <v>1</v>
      </c>
      <c r="F6" s="8">
        <v>4759.8009458999995</v>
      </c>
      <c r="G6" s="3">
        <v>1993.9505783999996</v>
      </c>
      <c r="H6" s="9">
        <v>2765.8503675000002</v>
      </c>
      <c r="I6" s="8">
        <v>5519.1468399999994</v>
      </c>
      <c r="J6" s="3">
        <v>2231.3253799999993</v>
      </c>
      <c r="K6" s="9">
        <v>3287.8214600000001</v>
      </c>
      <c r="L6" s="12">
        <v>-759.3458940999999</v>
      </c>
      <c r="M6" s="4">
        <v>-237.37480159999973</v>
      </c>
      <c r="N6" s="11">
        <v>-521.97109249999994</v>
      </c>
    </row>
    <row r="7" spans="1:14" x14ac:dyDescent="0.25">
      <c r="A7" s="2" t="s">
        <v>6</v>
      </c>
      <c r="B7" s="5">
        <v>3011</v>
      </c>
      <c r="C7" s="1" t="s">
        <v>2</v>
      </c>
      <c r="D7" s="1" t="s">
        <v>0</v>
      </c>
      <c r="E7" s="7" t="s">
        <v>1</v>
      </c>
      <c r="F7" s="8">
        <v>10167.9141564</v>
      </c>
      <c r="G7" s="3">
        <v>2832.8960682000015</v>
      </c>
      <c r="H7" s="9">
        <v>7335.0180881999995</v>
      </c>
      <c r="I7" s="8">
        <v>10396.918889999999</v>
      </c>
      <c r="J7" s="3">
        <v>3912.3784099999993</v>
      </c>
      <c r="K7" s="9">
        <v>6484.5404799999997</v>
      </c>
      <c r="L7" s="12">
        <v>-229.00473359999887</v>
      </c>
      <c r="M7" s="4">
        <v>-1079.4823417999978</v>
      </c>
      <c r="N7" s="11">
        <v>850.47760819999985</v>
      </c>
    </row>
    <row r="8" spans="1:14" x14ac:dyDescent="0.25">
      <c r="A8" s="2" t="s">
        <v>7</v>
      </c>
      <c r="B8" s="5">
        <v>2990</v>
      </c>
      <c r="C8" s="1" t="s">
        <v>2</v>
      </c>
      <c r="D8" s="1" t="s">
        <v>0</v>
      </c>
      <c r="E8" s="7" t="s">
        <v>1</v>
      </c>
      <c r="F8" s="8">
        <v>18223.64544</v>
      </c>
      <c r="G8" s="3">
        <v>6942.0254400000013</v>
      </c>
      <c r="H8" s="10">
        <v>11281.62</v>
      </c>
      <c r="I8" s="8">
        <v>19070.114730000001</v>
      </c>
      <c r="J8" s="3">
        <v>5256.3808000000008</v>
      </c>
      <c r="K8" s="9">
        <v>13813.73393</v>
      </c>
      <c r="L8" s="12">
        <v>-846.46929000000091</v>
      </c>
      <c r="M8" s="4">
        <v>1685.6446400000004</v>
      </c>
      <c r="N8" s="11">
        <v>-2532.1139299999995</v>
      </c>
    </row>
    <row r="9" spans="1:14" x14ac:dyDescent="0.25">
      <c r="A9" s="2" t="s">
        <v>8</v>
      </c>
      <c r="B9" s="5">
        <v>3016</v>
      </c>
      <c r="C9" s="1" t="s">
        <v>2</v>
      </c>
      <c r="D9" s="1" t="s">
        <v>0</v>
      </c>
      <c r="E9" s="7" t="s">
        <v>1</v>
      </c>
      <c r="F9" s="8">
        <v>5490.50511009</v>
      </c>
      <c r="G9" s="3">
        <v>2135.6029358400006</v>
      </c>
      <c r="H9" s="9">
        <v>3354.902174249999</v>
      </c>
      <c r="I9" s="8">
        <v>7340.0650900000001</v>
      </c>
      <c r="J9" s="4">
        <v>3791.8645900000001</v>
      </c>
      <c r="K9" s="11">
        <v>3548.2004999999999</v>
      </c>
      <c r="L9" s="12">
        <v>-1849.55997991</v>
      </c>
      <c r="M9" s="4">
        <v>-1656.2616541599996</v>
      </c>
      <c r="N9" s="11">
        <v>-193.29832575000091</v>
      </c>
    </row>
    <row r="10" spans="1:14" x14ac:dyDescent="0.25">
      <c r="A10" s="6" t="s">
        <v>9</v>
      </c>
      <c r="B10" s="5">
        <v>2996</v>
      </c>
      <c r="C10" s="1" t="s">
        <v>2</v>
      </c>
      <c r="D10" s="1" t="s">
        <v>0</v>
      </c>
      <c r="E10" s="7" t="s">
        <v>1</v>
      </c>
      <c r="F10" s="8">
        <v>42017.976000000002</v>
      </c>
      <c r="G10" s="3">
        <v>15860.196</v>
      </c>
      <c r="H10" s="9">
        <v>26157.78</v>
      </c>
      <c r="I10" s="8">
        <v>48486.039830000002</v>
      </c>
      <c r="J10" s="3">
        <v>20166.322200000002</v>
      </c>
      <c r="K10" s="9">
        <v>28319.717629999999</v>
      </c>
      <c r="L10" s="12">
        <v>-6468.0638299999991</v>
      </c>
      <c r="M10" s="4">
        <v>-4306.1262000000024</v>
      </c>
      <c r="N10" s="11">
        <v>-2161.9376300000004</v>
      </c>
    </row>
    <row r="11" spans="1:14" x14ac:dyDescent="0.25">
      <c r="A11" s="2" t="s">
        <v>10</v>
      </c>
      <c r="B11" s="5">
        <v>3000</v>
      </c>
      <c r="C11" s="1" t="s">
        <v>2</v>
      </c>
      <c r="D11" s="1" t="s">
        <v>0</v>
      </c>
      <c r="E11" s="7" t="s">
        <v>1</v>
      </c>
      <c r="F11" s="8">
        <v>40277.590112760001</v>
      </c>
      <c r="G11" s="3">
        <v>13834.808584685772</v>
      </c>
      <c r="H11" s="9">
        <v>26442.781528074229</v>
      </c>
      <c r="I11" s="8">
        <v>49682.902399999999</v>
      </c>
      <c r="J11" s="3">
        <v>24311.19327</v>
      </c>
      <c r="K11" s="9">
        <v>25371.709129999999</v>
      </c>
      <c r="L11" s="12">
        <v>-9405.3122872399981</v>
      </c>
      <c r="M11" s="4">
        <v>-10476.384685314228</v>
      </c>
      <c r="N11" s="11">
        <v>1071.0723980742296</v>
      </c>
    </row>
    <row r="12" spans="1:14" x14ac:dyDescent="0.25">
      <c r="A12" s="2" t="s">
        <v>11</v>
      </c>
      <c r="B12" s="5">
        <v>3015</v>
      </c>
      <c r="C12" s="1" t="s">
        <v>2</v>
      </c>
      <c r="D12" s="1" t="s">
        <v>0</v>
      </c>
      <c r="E12" s="7" t="s">
        <v>1</v>
      </c>
      <c r="F12" s="8">
        <v>3635.7441119999999</v>
      </c>
      <c r="G12" s="3">
        <v>1205.967312</v>
      </c>
      <c r="H12" s="9">
        <v>2429.7767999999996</v>
      </c>
      <c r="I12" s="8">
        <v>3752.04385</v>
      </c>
      <c r="J12" s="3">
        <v>1131.5399499999999</v>
      </c>
      <c r="K12" s="9">
        <v>2620.5039000000002</v>
      </c>
      <c r="L12" s="12">
        <v>-116.29973800000016</v>
      </c>
      <c r="M12" s="4">
        <v>74.42736200000013</v>
      </c>
      <c r="N12" s="11">
        <v>-190.72710000000052</v>
      </c>
    </row>
    <row r="13" spans="1:14" x14ac:dyDescent="0.25">
      <c r="A13" s="2" t="s">
        <v>12</v>
      </c>
      <c r="B13" s="5">
        <v>3019</v>
      </c>
      <c r="C13" s="1" t="s">
        <v>2</v>
      </c>
      <c r="D13" s="1" t="s">
        <v>0</v>
      </c>
      <c r="E13" s="7" t="s">
        <v>1</v>
      </c>
      <c r="F13" s="8">
        <v>15855.84</v>
      </c>
      <c r="G13" s="3">
        <v>5532.12</v>
      </c>
      <c r="H13" s="9">
        <v>10323.719999999999</v>
      </c>
      <c r="I13" s="8">
        <v>16414.614559999998</v>
      </c>
      <c r="J13" s="3">
        <v>7018.3544599999987</v>
      </c>
      <c r="K13" s="9">
        <v>9396.2600999999995</v>
      </c>
      <c r="L13" s="12">
        <v>-558.77455999999802</v>
      </c>
      <c r="M13" s="4">
        <v>-1486.2344599999988</v>
      </c>
      <c r="N13" s="11">
        <v>927.45989999999983</v>
      </c>
    </row>
    <row r="14" spans="1:14" x14ac:dyDescent="0.25">
      <c r="C14">
        <f>COUNTA(D4:D13)</f>
        <v>10</v>
      </c>
    </row>
    <row r="15" spans="1:14" x14ac:dyDescent="0.25">
      <c r="A15" s="20" t="s">
        <v>22</v>
      </c>
    </row>
  </sheetData>
  <mergeCells count="4">
    <mergeCell ref="A1:N1"/>
    <mergeCell ref="F2:H2"/>
    <mergeCell ref="I2:K2"/>
    <mergeCell ref="L2:N2"/>
  </mergeCells>
  <pageMargins left="0.11811023622047245" right="0.11811023622047245" top="0.19685039370078741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Překročené profinacování</vt:lpstr>
      <vt:lpstr>'Překročené profinacování'!Názvy_tisku</vt:lpstr>
      <vt:lpstr>'Překročené profinacování'!Oblast_tisku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Kortan Rostislav</dc:creator>
  <cp:lastModifiedBy>Kortan Rostislav</cp:lastModifiedBy>
  <cp:lastPrinted>2016-08-30T09:18:57Z</cp:lastPrinted>
  <dcterms:created xsi:type="dcterms:W3CDTF">2016-08-29T05:33:52Z</dcterms:created>
  <dcterms:modified xsi:type="dcterms:W3CDTF">2016-08-30T11:38:36Z</dcterms:modified>
</cp:coreProperties>
</file>