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kortan3424\Desktop\Příprava materiálu\Finále\"/>
    </mc:Choice>
  </mc:AlternateContent>
  <bookViews>
    <workbookView xWindow="0" yWindow="0" windowWidth="28800" windowHeight="12435"/>
  </bookViews>
  <sheets>
    <sheet name="Překročené kofinancování" sheetId="3" r:id="rId1"/>
  </sheets>
  <definedNames>
    <definedName name="_xlnm.Print_Titles" localSheetId="0">'Překročené kofinancování'!$2:$3</definedName>
    <definedName name="_xlnm.Print_Area" localSheetId="0">'Překročené kofinancování'!$A$1:$N$34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3" l="1"/>
</calcChain>
</file>

<file path=xl/sharedStrings.xml><?xml version="1.0" encoding="utf-8"?>
<sst xmlns="http://schemas.openxmlformats.org/spreadsheetml/2006/main" count="129" uniqueCount="54">
  <si>
    <t>Školství</t>
  </si>
  <si>
    <t>OP ŽP</t>
  </si>
  <si>
    <t>Investiční</t>
  </si>
  <si>
    <t>Krajský úřad</t>
  </si>
  <si>
    <t>Zateplení Matičního gymnázia v Ostravě</t>
  </si>
  <si>
    <t>Zateplení Obchodní akademie v Ostravě-Porubě</t>
  </si>
  <si>
    <t>Zateplení Základní umělecké školy Viléma Petrželky v Ostravě-Hrabůvce</t>
  </si>
  <si>
    <t>Zateplení vybraných objektů Střední odborné školy dopravy a cestovního ruchu v Krnově</t>
  </si>
  <si>
    <t>ROP</t>
  </si>
  <si>
    <t>Doprava</t>
  </si>
  <si>
    <t xml:space="preserve">Obnovení přístrojové techniky ve zdravotnických zařízeních </t>
  </si>
  <si>
    <t>Zdravotnictví</t>
  </si>
  <si>
    <t>IOP</t>
  </si>
  <si>
    <t>Sociální věci</t>
  </si>
  <si>
    <t>Moderní zkušební laboratoře</t>
  </si>
  <si>
    <t>Zateplení ZUŠ Leoše Janáčka ve Frýdlantu nad Ostravicí</t>
  </si>
  <si>
    <t>Rozvoj e-Government služeb v Moravskoslezském kraji</t>
  </si>
  <si>
    <t>Sanitní vozy a služby eHealth</t>
  </si>
  <si>
    <t>Kultura</t>
  </si>
  <si>
    <t>Rekonstrukce objektu v Českém Těšíně na chráněné bydlení</t>
  </si>
  <si>
    <t>Krizové řízení</t>
  </si>
  <si>
    <t>Výstavba integrovaného výjezdového centra v Třinci</t>
  </si>
  <si>
    <t>Rekontrukce domova pro osoby se zdravotním postižením ve Frýdku-Místku</t>
  </si>
  <si>
    <t>Archeopark Chotěbuz – 2. část</t>
  </si>
  <si>
    <t>Novostavba domova pro osoby se zdravotním postižením v Havířově</t>
  </si>
  <si>
    <t>Parkové úpravy v areálu OLÚ Metylovice, Moravskoslezského sanatoria,p.o.</t>
  </si>
  <si>
    <t>Životní prostředí</t>
  </si>
  <si>
    <t>Zateplení Střední odborné školy v Bruntále</t>
  </si>
  <si>
    <t>Zateplení Střední průmyslové školy a Obchodní akademie v Bruntále (areál na ul. Kavalcova)</t>
  </si>
  <si>
    <t>Modernizace, rekonstrukce a výstavba sportovišť vzdělávacích zařízení II.</t>
  </si>
  <si>
    <t xml:space="preserve">Modernizace, rekonstrukce a výstavba sportovišť vzdělávacích zařízení V. </t>
  </si>
  <si>
    <t>CHEMICKÝ MONITORING - CHEMON</t>
  </si>
  <si>
    <t>4. etapa transformace organizace Marianum</t>
  </si>
  <si>
    <t>Zateplení sportovního centra Střední školy a Základní školy v Havířově - Šumbarku</t>
  </si>
  <si>
    <t>Poradna pro pěstounskou péči v Ostravě</t>
  </si>
  <si>
    <t xml:space="preserve">Rekontrukce domova pro osoby se zdravotním postižením Benjamín </t>
  </si>
  <si>
    <t>Letiště Leoše Janáčka Ostrava, integrované výjezdové centrum</t>
  </si>
  <si>
    <t>Letiště Leoše Janáčka Ostrava, kolejové napojení - doprovodná infrastruktura II.</t>
  </si>
  <si>
    <t>Letiště Leoše Janáčka Ostrava, ostatní zpevněné plochy-světlotechnika</t>
  </si>
  <si>
    <t>Projekt</t>
  </si>
  <si>
    <t>Schválené</t>
  </si>
  <si>
    <t>Skutečnost</t>
  </si>
  <si>
    <t>Celkové výdaje   (tis. Kč)</t>
  </si>
  <si>
    <t>Typ projektu</t>
  </si>
  <si>
    <t>Odvětví</t>
  </si>
  <si>
    <t>Rozdíl</t>
  </si>
  <si>
    <t>Operační program</t>
  </si>
  <si>
    <t>Číslo akce</t>
  </si>
  <si>
    <t>ROP  - Regionální operační program Moravskoslezsko</t>
  </si>
  <si>
    <t>IOP - Integrovaný operační program</t>
  </si>
  <si>
    <t>OP ŽP - Operační program Životní prostředí</t>
  </si>
  <si>
    <t>Seznam projektů s navýšeným podílem spolufinacování MSK</t>
  </si>
  <si>
    <t>Kofinancování (podíl MSK) v tis. Kč</t>
  </si>
  <si>
    <t>Profinancování (dotace) v tis.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</si>
</sst>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1" xfId="0" applyFont="1" applyFill="1" applyBorder="1"/>
    <xf numFmtId="49" fontId="2" fillId="0" borderId="1" xfId="0" applyNumberFormat="1" applyFont="1" applyFill="1" applyBorder="1" applyAlignment="1"/>
    <xf numFmtId="4" fontId="2" fillId="0" borderId="1" xfId="0" applyNumberFormat="1" applyFont="1" applyFill="1" applyBorder="1" applyAlignment="1">
      <alignment horizontal="right"/>
    </xf>
    <xf numFmtId="4" fontId="0" fillId="0" borderId="1" xfId="0" applyNumberFormat="1" applyFill="1" applyBorder="1"/>
    <xf numFmtId="0" fontId="2" fillId="0" borderId="1" xfId="0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/>
    <xf numFmtId="4" fontId="2" fillId="0" borderId="1" xfId="0" applyNumberFormat="1" applyFont="1" applyFill="1" applyBorder="1" applyAlignment="1"/>
    <xf numFmtId="0" fontId="2" fillId="0" borderId="1" xfId="0" applyFont="1" applyBorder="1"/>
    <xf numFmtId="4" fontId="2" fillId="2" borderId="1" xfId="0" applyNumberFormat="1" applyFont="1" applyFill="1" applyBorder="1" applyAlignment="1">
      <alignment horizontal="right"/>
    </xf>
    <xf numFmtId="49" fontId="2" fillId="0" borderId="4" xfId="0" applyNumberFormat="1" applyFont="1" applyFill="1" applyBorder="1" applyAlignment="1"/>
    <xf numFmtId="0" fontId="2" fillId="0" borderId="4" xfId="0" applyFont="1" applyFill="1" applyBorder="1" applyAlignment="1"/>
    <xf numFmtId="4" fontId="2" fillId="0" borderId="3" xfId="0" applyNumberFormat="1" applyFont="1" applyFill="1" applyBorder="1" applyAlignment="1">
      <alignment horizontal="right"/>
    </xf>
    <xf numFmtId="4" fontId="2" fillId="0" borderId="9" xfId="0" applyNumberFormat="1" applyFont="1" applyFill="1" applyBorder="1" applyAlignment="1">
      <alignment horizontal="right"/>
    </xf>
    <xf numFmtId="4" fontId="2" fillId="0" borderId="10" xfId="0" applyNumberFormat="1" applyFont="1" applyFill="1" applyBorder="1" applyAlignment="1">
      <alignment horizontal="right"/>
    </xf>
    <xf numFmtId="4" fontId="2" fillId="2" borderId="9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4" fontId="2" fillId="0" borderId="11" xfId="0" applyNumberFormat="1" applyFont="1" applyFill="1" applyBorder="1" applyAlignment="1">
      <alignment horizontal="right"/>
    </xf>
    <xf numFmtId="4" fontId="2" fillId="0" borderId="12" xfId="0" applyNumberFormat="1" applyFont="1" applyFill="1" applyBorder="1" applyAlignment="1">
      <alignment horizontal="right"/>
    </xf>
    <xf numFmtId="4" fontId="2" fillId="0" borderId="13" xfId="0" applyNumberFormat="1" applyFont="1" applyFill="1" applyBorder="1" applyAlignment="1">
      <alignment horizontal="right"/>
    </xf>
    <xf numFmtId="4" fontId="0" fillId="0" borderId="9" xfId="0" applyNumberFormat="1" applyFill="1" applyBorder="1"/>
    <xf numFmtId="4" fontId="0" fillId="0" borderId="3" xfId="0" applyNumberFormat="1" applyFill="1" applyBorder="1"/>
    <xf numFmtId="4" fontId="0" fillId="0" borderId="11" xfId="0" applyNumberFormat="1" applyFill="1" applyBorder="1"/>
    <xf numFmtId="4" fontId="0" fillId="0" borderId="12" xfId="0" applyNumberFormat="1" applyFill="1" applyBorder="1"/>
    <xf numFmtId="4" fontId="0" fillId="0" borderId="13" xfId="0" applyNumberFormat="1" applyFill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workbookViewId="0">
      <selection activeCell="N3" sqref="N3"/>
    </sheetView>
  </sheetViews>
  <sheetFormatPr defaultRowHeight="15" x14ac:dyDescent="0.25"/>
  <cols>
    <col min="1" max="1" width="84" bestFit="1" customWidth="1"/>
    <col min="6" max="6" width="15.140625" customWidth="1"/>
    <col min="7" max="7" width="16.42578125" customWidth="1"/>
    <col min="8" max="8" width="14.85546875" customWidth="1"/>
    <col min="9" max="9" width="16" customWidth="1"/>
    <col min="10" max="10" width="14" customWidth="1"/>
    <col min="11" max="11" width="14.7109375" customWidth="1"/>
    <col min="12" max="12" width="15.28515625" customWidth="1"/>
    <col min="13" max="14" width="14" customWidth="1"/>
  </cols>
  <sheetData>
    <row r="1" spans="1:14" ht="15.75" thickBot="1" x14ac:dyDescent="0.3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x14ac:dyDescent="0.25">
      <c r="F2" s="36" t="s">
        <v>40</v>
      </c>
      <c r="G2" s="37"/>
      <c r="H2" s="38"/>
      <c r="I2" s="36" t="s">
        <v>41</v>
      </c>
      <c r="J2" s="37"/>
      <c r="K2" s="38"/>
      <c r="L2" s="36" t="s">
        <v>45</v>
      </c>
      <c r="M2" s="37"/>
      <c r="N2" s="38"/>
    </row>
    <row r="3" spans="1:14" ht="75" x14ac:dyDescent="0.25">
      <c r="A3" s="35" t="s">
        <v>39</v>
      </c>
      <c r="B3" s="30" t="s">
        <v>47</v>
      </c>
      <c r="C3" s="30" t="s">
        <v>43</v>
      </c>
      <c r="D3" s="30" t="s">
        <v>44</v>
      </c>
      <c r="E3" s="31" t="s">
        <v>46</v>
      </c>
      <c r="F3" s="34" t="s">
        <v>42</v>
      </c>
      <c r="G3" s="32" t="s">
        <v>52</v>
      </c>
      <c r="H3" s="33" t="s">
        <v>53</v>
      </c>
      <c r="I3" s="34" t="s">
        <v>42</v>
      </c>
      <c r="J3" s="32" t="s">
        <v>52</v>
      </c>
      <c r="K3" s="33" t="s">
        <v>53</v>
      </c>
      <c r="L3" s="34" t="s">
        <v>42</v>
      </c>
      <c r="M3" s="32" t="s">
        <v>52</v>
      </c>
      <c r="N3" s="33" t="s">
        <v>53</v>
      </c>
    </row>
    <row r="4" spans="1:14" x14ac:dyDescent="0.25">
      <c r="A4" s="2" t="s">
        <v>36</v>
      </c>
      <c r="B4" s="5">
        <v>2583</v>
      </c>
      <c r="C4" s="1" t="s">
        <v>2</v>
      </c>
      <c r="D4" s="12" t="s">
        <v>9</v>
      </c>
      <c r="E4" s="14" t="s">
        <v>8</v>
      </c>
      <c r="F4" s="16">
        <v>270000</v>
      </c>
      <c r="G4" s="13">
        <v>40585</v>
      </c>
      <c r="H4" s="19">
        <v>229415</v>
      </c>
      <c r="I4" s="16">
        <v>259922.44660999998</v>
      </c>
      <c r="J4" s="3">
        <v>60422.729509999976</v>
      </c>
      <c r="K4" s="17">
        <v>199499.71710000001</v>
      </c>
      <c r="L4" s="25">
        <v>10077.553390000015</v>
      </c>
      <c r="M4" s="4">
        <v>-19837.729509999976</v>
      </c>
      <c r="N4" s="24">
        <v>29915.282899999991</v>
      </c>
    </row>
    <row r="5" spans="1:14" x14ac:dyDescent="0.25">
      <c r="A5" s="2" t="s">
        <v>37</v>
      </c>
      <c r="B5" s="5">
        <v>2619</v>
      </c>
      <c r="C5" s="1" t="s">
        <v>2</v>
      </c>
      <c r="D5" s="1" t="s">
        <v>9</v>
      </c>
      <c r="E5" s="14" t="s">
        <v>8</v>
      </c>
      <c r="F5" s="16">
        <v>9000</v>
      </c>
      <c r="G5" s="3">
        <v>7166</v>
      </c>
      <c r="H5" s="17">
        <v>1834</v>
      </c>
      <c r="I5" s="16">
        <v>8675.98</v>
      </c>
      <c r="J5" s="3">
        <v>8675.98</v>
      </c>
      <c r="K5" s="17">
        <v>0</v>
      </c>
      <c r="L5" s="25">
        <v>324.02000000000044</v>
      </c>
      <c r="M5" s="4">
        <v>-1509.9799999999996</v>
      </c>
      <c r="N5" s="24">
        <v>1834</v>
      </c>
    </row>
    <row r="6" spans="1:14" x14ac:dyDescent="0.25">
      <c r="A6" s="2" t="s">
        <v>38</v>
      </c>
      <c r="B6" s="5">
        <v>2610</v>
      </c>
      <c r="C6" s="1" t="s">
        <v>2</v>
      </c>
      <c r="D6" s="1" t="s">
        <v>9</v>
      </c>
      <c r="E6" s="14" t="s">
        <v>8</v>
      </c>
      <c r="F6" s="20">
        <v>140000</v>
      </c>
      <c r="G6" s="13">
        <v>21085</v>
      </c>
      <c r="H6" s="19">
        <v>118915</v>
      </c>
      <c r="I6" s="16">
        <v>81556.350000000006</v>
      </c>
      <c r="J6" s="3">
        <v>35718.240000000005</v>
      </c>
      <c r="K6" s="17">
        <v>45838.11</v>
      </c>
      <c r="L6" s="25">
        <v>58443.649999999994</v>
      </c>
      <c r="M6" s="4">
        <v>-14633.240000000005</v>
      </c>
      <c r="N6" s="24">
        <v>73076.89</v>
      </c>
    </row>
    <row r="7" spans="1:14" x14ac:dyDescent="0.25">
      <c r="A7" s="8" t="s">
        <v>16</v>
      </c>
      <c r="B7" s="5">
        <v>2809</v>
      </c>
      <c r="C7" s="1" t="s">
        <v>2</v>
      </c>
      <c r="D7" s="1" t="s">
        <v>3</v>
      </c>
      <c r="E7" s="14" t="s">
        <v>12</v>
      </c>
      <c r="F7" s="16">
        <v>32000</v>
      </c>
      <c r="G7" s="3">
        <v>5975</v>
      </c>
      <c r="H7" s="17">
        <v>26025</v>
      </c>
      <c r="I7" s="16">
        <v>27151.69916</v>
      </c>
      <c r="J7" s="3">
        <v>6873.5206099999996</v>
      </c>
      <c r="K7" s="17">
        <v>20278.178550000001</v>
      </c>
      <c r="L7" s="25">
        <v>4848.3008399999999</v>
      </c>
      <c r="M7" s="4">
        <v>-898.52060999999958</v>
      </c>
      <c r="N7" s="24">
        <v>5746.8214499999995</v>
      </c>
    </row>
    <row r="8" spans="1:14" x14ac:dyDescent="0.25">
      <c r="A8" s="11" t="s">
        <v>21</v>
      </c>
      <c r="B8" s="5">
        <v>2724</v>
      </c>
      <c r="C8" s="1" t="s">
        <v>2</v>
      </c>
      <c r="D8" s="1" t="s">
        <v>20</v>
      </c>
      <c r="E8" s="14" t="s">
        <v>8</v>
      </c>
      <c r="F8" s="16">
        <v>275000</v>
      </c>
      <c r="G8" s="3">
        <v>50500</v>
      </c>
      <c r="H8" s="17">
        <v>224500</v>
      </c>
      <c r="I8" s="16">
        <v>268812.40753999999</v>
      </c>
      <c r="J8" s="3">
        <v>81897.916529999988</v>
      </c>
      <c r="K8" s="17">
        <v>186914.49101</v>
      </c>
      <c r="L8" s="25">
        <v>6187.5924600000144</v>
      </c>
      <c r="M8" s="4">
        <v>-31397.916529999988</v>
      </c>
      <c r="N8" s="24">
        <v>37585.508990000002</v>
      </c>
    </row>
    <row r="9" spans="1:14" x14ac:dyDescent="0.25">
      <c r="A9" s="11" t="s">
        <v>31</v>
      </c>
      <c r="B9" s="5">
        <v>2911</v>
      </c>
      <c r="C9" s="1" t="s">
        <v>2</v>
      </c>
      <c r="D9" s="1" t="s">
        <v>20</v>
      </c>
      <c r="E9" s="14" t="s">
        <v>1</v>
      </c>
      <c r="F9" s="16">
        <v>10500</v>
      </c>
      <c r="G9" s="3">
        <v>1140</v>
      </c>
      <c r="H9" s="17">
        <v>9360</v>
      </c>
      <c r="I9" s="16">
        <v>8476.754930000001</v>
      </c>
      <c r="J9" s="3">
        <v>1297.1363300000012</v>
      </c>
      <c r="K9" s="17">
        <v>7179.6185999999998</v>
      </c>
      <c r="L9" s="25">
        <v>2023.245069999999</v>
      </c>
      <c r="M9" s="4">
        <v>-157.13633000000118</v>
      </c>
      <c r="N9" s="24">
        <v>2180.3814000000002</v>
      </c>
    </row>
    <row r="10" spans="1:14" x14ac:dyDescent="0.25">
      <c r="A10" s="2" t="s">
        <v>23</v>
      </c>
      <c r="B10" s="5">
        <v>2552</v>
      </c>
      <c r="C10" s="1" t="s">
        <v>2</v>
      </c>
      <c r="D10" s="1" t="s">
        <v>18</v>
      </c>
      <c r="E10" s="14" t="s">
        <v>8</v>
      </c>
      <c r="F10" s="16">
        <v>58000</v>
      </c>
      <c r="G10" s="3">
        <v>8700</v>
      </c>
      <c r="H10" s="17">
        <v>49300</v>
      </c>
      <c r="I10" s="16">
        <v>51472.672280000006</v>
      </c>
      <c r="J10" s="3">
        <v>25452.399920000007</v>
      </c>
      <c r="K10" s="17">
        <v>26020.272359999999</v>
      </c>
      <c r="L10" s="25">
        <v>6527.3277199999939</v>
      </c>
      <c r="M10" s="4">
        <v>-16752.399920000007</v>
      </c>
      <c r="N10" s="24">
        <v>23279.727640000001</v>
      </c>
    </row>
    <row r="11" spans="1:14" x14ac:dyDescent="0.25">
      <c r="A11" s="10" t="s">
        <v>19</v>
      </c>
      <c r="B11" s="5">
        <v>2742</v>
      </c>
      <c r="C11" s="1" t="s">
        <v>2</v>
      </c>
      <c r="D11" s="1" t="s">
        <v>13</v>
      </c>
      <c r="E11" s="14" t="s">
        <v>8</v>
      </c>
      <c r="F11" s="16">
        <v>11200</v>
      </c>
      <c r="G11" s="3">
        <v>2700</v>
      </c>
      <c r="H11" s="17">
        <v>8500</v>
      </c>
      <c r="I11" s="16">
        <v>10821.374460000001</v>
      </c>
      <c r="J11" s="3">
        <v>3153.9519800000007</v>
      </c>
      <c r="K11" s="17">
        <v>7667.4224800000002</v>
      </c>
      <c r="L11" s="25">
        <v>378.62553999999909</v>
      </c>
      <c r="M11" s="4">
        <v>-453.95198000000073</v>
      </c>
      <c r="N11" s="24">
        <v>832.57751999999982</v>
      </c>
    </row>
    <row r="12" spans="1:14" x14ac:dyDescent="0.25">
      <c r="A12" s="2" t="s">
        <v>22</v>
      </c>
      <c r="B12" s="5">
        <v>2737</v>
      </c>
      <c r="C12" s="1" t="s">
        <v>2</v>
      </c>
      <c r="D12" s="1" t="s">
        <v>13</v>
      </c>
      <c r="E12" s="15" t="s">
        <v>8</v>
      </c>
      <c r="F12" s="16">
        <v>25000</v>
      </c>
      <c r="G12" s="3">
        <v>3750</v>
      </c>
      <c r="H12" s="17">
        <v>21250</v>
      </c>
      <c r="I12" s="16">
        <v>17617.517480000002</v>
      </c>
      <c r="J12" s="3">
        <v>5378.7579900000019</v>
      </c>
      <c r="K12" s="17">
        <v>12238.75949</v>
      </c>
      <c r="L12" s="25">
        <v>7382.4825199999977</v>
      </c>
      <c r="M12" s="4">
        <v>-1628.7579900000019</v>
      </c>
      <c r="N12" s="24">
        <v>9011.2405099999996</v>
      </c>
    </row>
    <row r="13" spans="1:14" x14ac:dyDescent="0.25">
      <c r="A13" s="2" t="s">
        <v>24</v>
      </c>
      <c r="B13" s="6">
        <v>2735</v>
      </c>
      <c r="C13" s="1" t="s">
        <v>2</v>
      </c>
      <c r="D13" s="1" t="s">
        <v>13</v>
      </c>
      <c r="E13" s="15" t="s">
        <v>8</v>
      </c>
      <c r="F13" s="16">
        <v>38100</v>
      </c>
      <c r="G13" s="3">
        <v>5715</v>
      </c>
      <c r="H13" s="17">
        <v>32385</v>
      </c>
      <c r="I13" s="16">
        <v>32895.722139999998</v>
      </c>
      <c r="J13" s="3">
        <v>10217.238799999999</v>
      </c>
      <c r="K13" s="17">
        <v>22678.483339999999</v>
      </c>
      <c r="L13" s="25">
        <v>5204.277860000002</v>
      </c>
      <c r="M13" s="4">
        <v>-4502.2387999999992</v>
      </c>
      <c r="N13" s="24">
        <v>9706.5166600000011</v>
      </c>
    </row>
    <row r="14" spans="1:14" x14ac:dyDescent="0.25">
      <c r="A14" s="2" t="s">
        <v>32</v>
      </c>
      <c r="B14" s="5">
        <v>2743</v>
      </c>
      <c r="C14" s="1" t="s">
        <v>2</v>
      </c>
      <c r="D14" s="1" t="s">
        <v>13</v>
      </c>
      <c r="E14" s="14" t="s">
        <v>8</v>
      </c>
      <c r="F14" s="16">
        <v>21500</v>
      </c>
      <c r="G14" s="3">
        <v>4500</v>
      </c>
      <c r="H14" s="17">
        <v>17000</v>
      </c>
      <c r="I14" s="16">
        <v>20322.2012</v>
      </c>
      <c r="J14" s="3">
        <v>4752.9273299999986</v>
      </c>
      <c r="K14" s="17">
        <v>15569.273870000001</v>
      </c>
      <c r="L14" s="25">
        <v>1177.7988000000005</v>
      </c>
      <c r="M14" s="4">
        <v>-252.92732999999862</v>
      </c>
      <c r="N14" s="24">
        <v>1430.7261299999991</v>
      </c>
    </row>
    <row r="15" spans="1:14" x14ac:dyDescent="0.25">
      <c r="A15" s="2" t="s">
        <v>34</v>
      </c>
      <c r="B15" s="5">
        <v>2565</v>
      </c>
      <c r="C15" s="1" t="s">
        <v>2</v>
      </c>
      <c r="D15" s="1" t="s">
        <v>13</v>
      </c>
      <c r="E15" s="15" t="s">
        <v>8</v>
      </c>
      <c r="F15" s="16">
        <v>28500</v>
      </c>
      <c r="G15" s="3">
        <v>7250</v>
      </c>
      <c r="H15" s="17">
        <v>21250</v>
      </c>
      <c r="I15" s="16">
        <v>27573.29567</v>
      </c>
      <c r="J15" s="3">
        <v>7686.828889999997</v>
      </c>
      <c r="K15" s="17">
        <v>19886.466780000002</v>
      </c>
      <c r="L15" s="25">
        <v>926.70433000000048</v>
      </c>
      <c r="M15" s="4">
        <v>-436.82888999999705</v>
      </c>
      <c r="N15" s="24">
        <v>1363.5332199999975</v>
      </c>
    </row>
    <row r="16" spans="1:14" x14ac:dyDescent="0.25">
      <c r="A16" s="2" t="s">
        <v>35</v>
      </c>
      <c r="B16" s="5">
        <v>2736</v>
      </c>
      <c r="C16" s="1" t="s">
        <v>2</v>
      </c>
      <c r="D16" s="1" t="s">
        <v>13</v>
      </c>
      <c r="E16" s="15" t="s">
        <v>8</v>
      </c>
      <c r="F16" s="16">
        <v>26106</v>
      </c>
      <c r="G16" s="3">
        <v>3915.9</v>
      </c>
      <c r="H16" s="17">
        <v>22190.1</v>
      </c>
      <c r="I16" s="16">
        <v>24357.206869999998</v>
      </c>
      <c r="J16" s="3">
        <v>6905.3547599999984</v>
      </c>
      <c r="K16" s="17">
        <v>17451.85211</v>
      </c>
      <c r="L16" s="25">
        <v>1748.7931300000018</v>
      </c>
      <c r="M16" s="4">
        <v>-2989.4547599999983</v>
      </c>
      <c r="N16" s="24">
        <v>4738.2478899999987</v>
      </c>
    </row>
    <row r="17" spans="1:14" x14ac:dyDescent="0.25">
      <c r="A17" s="2" t="s">
        <v>4</v>
      </c>
      <c r="B17" s="6">
        <v>2999</v>
      </c>
      <c r="C17" s="1" t="s">
        <v>2</v>
      </c>
      <c r="D17" s="1" t="s">
        <v>0</v>
      </c>
      <c r="E17" s="14" t="s">
        <v>1</v>
      </c>
      <c r="F17" s="16">
        <v>17906.792904000002</v>
      </c>
      <c r="G17" s="3">
        <v>7991.3309040000031</v>
      </c>
      <c r="H17" s="17">
        <v>9915.4619999999995</v>
      </c>
      <c r="I17" s="16">
        <v>23176.278869999998</v>
      </c>
      <c r="J17" s="3">
        <v>13033.628989999997</v>
      </c>
      <c r="K17" s="17">
        <v>10142.649880000001</v>
      </c>
      <c r="L17" s="25">
        <v>-5269.4859659999966</v>
      </c>
      <c r="M17" s="4">
        <v>-5042.2980859999943</v>
      </c>
      <c r="N17" s="24">
        <v>-227.18788000000131</v>
      </c>
    </row>
    <row r="18" spans="1:14" x14ac:dyDescent="0.25">
      <c r="A18" s="2" t="s">
        <v>5</v>
      </c>
      <c r="B18" s="6">
        <v>3007</v>
      </c>
      <c r="C18" s="1" t="s">
        <v>2</v>
      </c>
      <c r="D18" s="1" t="s">
        <v>0</v>
      </c>
      <c r="E18" s="14" t="s">
        <v>1</v>
      </c>
      <c r="F18" s="16">
        <v>11606.078484</v>
      </c>
      <c r="G18" s="3">
        <v>5621.3014839999996</v>
      </c>
      <c r="H18" s="17">
        <v>5984.777</v>
      </c>
      <c r="I18" s="16">
        <v>12047.998580000001</v>
      </c>
      <c r="J18" s="3">
        <v>5744.2963800000016</v>
      </c>
      <c r="K18" s="17">
        <v>6303.7021999999997</v>
      </c>
      <c r="L18" s="25">
        <v>-441.92009600000165</v>
      </c>
      <c r="M18" s="4">
        <v>-122.99489600000197</v>
      </c>
      <c r="N18" s="24">
        <v>-318.92519999999968</v>
      </c>
    </row>
    <row r="19" spans="1:14" x14ac:dyDescent="0.25">
      <c r="A19" s="2" t="s">
        <v>6</v>
      </c>
      <c r="B19" s="6">
        <v>3010</v>
      </c>
      <c r="C19" s="1" t="s">
        <v>2</v>
      </c>
      <c r="D19" s="1" t="s">
        <v>0</v>
      </c>
      <c r="E19" s="14" t="s">
        <v>1</v>
      </c>
      <c r="F19" s="16">
        <v>4759.8009458999995</v>
      </c>
      <c r="G19" s="3">
        <v>1993.9505783999996</v>
      </c>
      <c r="H19" s="17">
        <v>2765.8503675000002</v>
      </c>
      <c r="I19" s="16">
        <v>5519.1468399999994</v>
      </c>
      <c r="J19" s="3">
        <v>2231.3253799999993</v>
      </c>
      <c r="K19" s="17">
        <v>3287.8214600000001</v>
      </c>
      <c r="L19" s="25">
        <v>-759.3458940999999</v>
      </c>
      <c r="M19" s="4">
        <v>-237.37480159999973</v>
      </c>
      <c r="N19" s="24">
        <v>-521.97109249999994</v>
      </c>
    </row>
    <row r="20" spans="1:14" x14ac:dyDescent="0.25">
      <c r="A20" s="2" t="s">
        <v>7</v>
      </c>
      <c r="B20" s="6">
        <v>3011</v>
      </c>
      <c r="C20" s="1" t="s">
        <v>2</v>
      </c>
      <c r="D20" s="1" t="s">
        <v>0</v>
      </c>
      <c r="E20" s="14" t="s">
        <v>1</v>
      </c>
      <c r="F20" s="16">
        <v>10167.9141564</v>
      </c>
      <c r="G20" s="3">
        <v>2832.8960682000015</v>
      </c>
      <c r="H20" s="17">
        <v>7335.0180881999995</v>
      </c>
      <c r="I20" s="16">
        <v>10396.918889999999</v>
      </c>
      <c r="J20" s="3">
        <v>3912.3784099999993</v>
      </c>
      <c r="K20" s="17">
        <v>6484.5404799999997</v>
      </c>
      <c r="L20" s="25">
        <v>-229.00473359999887</v>
      </c>
      <c r="M20" s="4">
        <v>-1079.4823417999978</v>
      </c>
      <c r="N20" s="24">
        <v>850.47760819999985</v>
      </c>
    </row>
    <row r="21" spans="1:14" x14ac:dyDescent="0.25">
      <c r="A21" s="2" t="s">
        <v>14</v>
      </c>
      <c r="B21" s="5">
        <v>2714</v>
      </c>
      <c r="C21" s="1" t="s">
        <v>2</v>
      </c>
      <c r="D21" s="1" t="s">
        <v>0</v>
      </c>
      <c r="E21" s="14" t="s">
        <v>8</v>
      </c>
      <c r="F21" s="16">
        <v>9000</v>
      </c>
      <c r="G21" s="3">
        <v>1350</v>
      </c>
      <c r="H21" s="17">
        <v>7650</v>
      </c>
      <c r="I21" s="16">
        <v>8383.1479800000016</v>
      </c>
      <c r="J21" s="3">
        <v>1563.2230100000015</v>
      </c>
      <c r="K21" s="17">
        <v>6819.92497</v>
      </c>
      <c r="L21" s="25">
        <v>616.85201999999845</v>
      </c>
      <c r="M21" s="4">
        <v>-213.22301000000152</v>
      </c>
      <c r="N21" s="24">
        <v>830.07502999999997</v>
      </c>
    </row>
    <row r="22" spans="1:14" x14ac:dyDescent="0.25">
      <c r="A22" s="2" t="s">
        <v>15</v>
      </c>
      <c r="B22" s="6">
        <v>3016</v>
      </c>
      <c r="C22" s="1" t="s">
        <v>2</v>
      </c>
      <c r="D22" s="1" t="s">
        <v>0</v>
      </c>
      <c r="E22" s="14" t="s">
        <v>1</v>
      </c>
      <c r="F22" s="16">
        <v>5490.50511009</v>
      </c>
      <c r="G22" s="3">
        <v>2135.6029358400006</v>
      </c>
      <c r="H22" s="17">
        <v>3354.902174249999</v>
      </c>
      <c r="I22" s="16">
        <v>7340.0650900000001</v>
      </c>
      <c r="J22" s="4">
        <v>3791.8645900000001</v>
      </c>
      <c r="K22" s="24">
        <v>3548.2004999999999</v>
      </c>
      <c r="L22" s="25">
        <v>-1849.55997991</v>
      </c>
      <c r="M22" s="4">
        <v>-1656.2616541599996</v>
      </c>
      <c r="N22" s="24">
        <v>-193.29832575000091</v>
      </c>
    </row>
    <row r="23" spans="1:14" x14ac:dyDescent="0.25">
      <c r="A23" s="2" t="s">
        <v>27</v>
      </c>
      <c r="B23" s="6">
        <v>2996</v>
      </c>
      <c r="C23" s="1" t="s">
        <v>2</v>
      </c>
      <c r="D23" s="1" t="s">
        <v>0</v>
      </c>
      <c r="E23" s="14" t="s">
        <v>1</v>
      </c>
      <c r="F23" s="16">
        <v>42017.976000000002</v>
      </c>
      <c r="G23" s="3">
        <v>15860.196</v>
      </c>
      <c r="H23" s="17">
        <v>26157.78</v>
      </c>
      <c r="I23" s="16">
        <v>48486.039830000002</v>
      </c>
      <c r="J23" s="3">
        <v>20166.322200000002</v>
      </c>
      <c r="K23" s="17">
        <v>28319.717629999999</v>
      </c>
      <c r="L23" s="25">
        <v>-6468.0638299999991</v>
      </c>
      <c r="M23" s="4">
        <v>-4306.1262000000024</v>
      </c>
      <c r="N23" s="24">
        <v>-2161.9376300000004</v>
      </c>
    </row>
    <row r="24" spans="1:14" x14ac:dyDescent="0.25">
      <c r="A24" s="2" t="s">
        <v>28</v>
      </c>
      <c r="B24" s="6">
        <v>3000</v>
      </c>
      <c r="C24" s="1" t="s">
        <v>2</v>
      </c>
      <c r="D24" s="1" t="s">
        <v>0</v>
      </c>
      <c r="E24" s="14" t="s">
        <v>1</v>
      </c>
      <c r="F24" s="16">
        <v>40277.590112760001</v>
      </c>
      <c r="G24" s="3">
        <v>13834.808584685772</v>
      </c>
      <c r="H24" s="17">
        <v>26442.781528074229</v>
      </c>
      <c r="I24" s="16">
        <v>49682.902399999999</v>
      </c>
      <c r="J24" s="3">
        <v>24311.19327</v>
      </c>
      <c r="K24" s="17">
        <v>25371.709129999999</v>
      </c>
      <c r="L24" s="25">
        <v>-9405.3122872399981</v>
      </c>
      <c r="M24" s="4">
        <v>-10476.384685314228</v>
      </c>
      <c r="N24" s="24">
        <v>1071.0723980742296</v>
      </c>
    </row>
    <row r="25" spans="1:14" x14ac:dyDescent="0.25">
      <c r="A25" s="2" t="s">
        <v>29</v>
      </c>
      <c r="B25" s="5">
        <v>2513</v>
      </c>
      <c r="C25" s="1" t="s">
        <v>2</v>
      </c>
      <c r="D25" s="1" t="s">
        <v>0</v>
      </c>
      <c r="E25" s="14" t="s">
        <v>8</v>
      </c>
      <c r="F25" s="16">
        <v>56500</v>
      </c>
      <c r="G25" s="3">
        <v>13277.5</v>
      </c>
      <c r="H25" s="17">
        <v>43222.5</v>
      </c>
      <c r="I25" s="16">
        <v>54356.869560000006</v>
      </c>
      <c r="J25" s="3">
        <v>15043.461020000002</v>
      </c>
      <c r="K25" s="17">
        <v>39313.408540000004</v>
      </c>
      <c r="L25" s="25">
        <v>2143.1304399999935</v>
      </c>
      <c r="M25" s="4">
        <v>-1765.9610200000025</v>
      </c>
      <c r="N25" s="24">
        <v>3909.091459999996</v>
      </c>
    </row>
    <row r="26" spans="1:14" x14ac:dyDescent="0.25">
      <c r="A26" s="2" t="s">
        <v>30</v>
      </c>
      <c r="B26" s="5">
        <v>2518</v>
      </c>
      <c r="C26" s="1" t="s">
        <v>2</v>
      </c>
      <c r="D26" s="1" t="s">
        <v>0</v>
      </c>
      <c r="E26" s="14" t="s">
        <v>8</v>
      </c>
      <c r="F26" s="16">
        <v>68000</v>
      </c>
      <c r="G26" s="3">
        <v>10298</v>
      </c>
      <c r="H26" s="17">
        <v>57702</v>
      </c>
      <c r="I26" s="16">
        <v>62917.392050000002</v>
      </c>
      <c r="J26" s="3">
        <v>23139.812020000005</v>
      </c>
      <c r="K26" s="17">
        <v>39777.580029999997</v>
      </c>
      <c r="L26" s="25">
        <v>5082.6079499999978</v>
      </c>
      <c r="M26" s="4">
        <v>-12841.812020000005</v>
      </c>
      <c r="N26" s="24">
        <v>17924.419970000003</v>
      </c>
    </row>
    <row r="27" spans="1:14" x14ac:dyDescent="0.25">
      <c r="A27" s="2" t="s">
        <v>33</v>
      </c>
      <c r="B27" s="6">
        <v>3019</v>
      </c>
      <c r="C27" s="1" t="s">
        <v>2</v>
      </c>
      <c r="D27" s="1" t="s">
        <v>0</v>
      </c>
      <c r="E27" s="14" t="s">
        <v>1</v>
      </c>
      <c r="F27" s="16">
        <v>15855.84</v>
      </c>
      <c r="G27" s="3">
        <v>5532.12</v>
      </c>
      <c r="H27" s="17">
        <v>10323.719999999999</v>
      </c>
      <c r="I27" s="16">
        <v>16414.614559999998</v>
      </c>
      <c r="J27" s="3">
        <v>7018.3544599999987</v>
      </c>
      <c r="K27" s="17">
        <v>9396.2600999999995</v>
      </c>
      <c r="L27" s="25">
        <v>-558.77455999999802</v>
      </c>
      <c r="M27" s="4">
        <v>-1486.2344599999988</v>
      </c>
      <c r="N27" s="24">
        <v>927.45989999999983</v>
      </c>
    </row>
    <row r="28" spans="1:14" x14ac:dyDescent="0.25">
      <c r="A28" s="1" t="s">
        <v>10</v>
      </c>
      <c r="B28" s="5">
        <v>2523</v>
      </c>
      <c r="C28" s="1" t="s">
        <v>2</v>
      </c>
      <c r="D28" s="1" t="s">
        <v>11</v>
      </c>
      <c r="E28" s="14" t="s">
        <v>8</v>
      </c>
      <c r="F28" s="16">
        <v>202000</v>
      </c>
      <c r="G28" s="3">
        <v>15150</v>
      </c>
      <c r="H28" s="17">
        <v>186850</v>
      </c>
      <c r="I28" s="16">
        <v>167973.39222000001</v>
      </c>
      <c r="J28" s="3">
        <v>23936.236860000005</v>
      </c>
      <c r="K28" s="17">
        <v>144037.15536</v>
      </c>
      <c r="L28" s="25">
        <v>34026.607779999991</v>
      </c>
      <c r="M28" s="4">
        <v>-8786.2368600000045</v>
      </c>
      <c r="N28" s="24">
        <v>42812.844639999996</v>
      </c>
    </row>
    <row r="29" spans="1:14" x14ac:dyDescent="0.25">
      <c r="A29" s="9" t="s">
        <v>17</v>
      </c>
      <c r="B29" s="5">
        <v>2531</v>
      </c>
      <c r="C29" s="1" t="s">
        <v>2</v>
      </c>
      <c r="D29" s="1" t="s">
        <v>11</v>
      </c>
      <c r="E29" s="14" t="s">
        <v>12</v>
      </c>
      <c r="F29" s="16">
        <v>91500</v>
      </c>
      <c r="G29" s="7">
        <v>23500</v>
      </c>
      <c r="H29" s="18">
        <v>68000</v>
      </c>
      <c r="I29" s="16">
        <v>91320.742100000003</v>
      </c>
      <c r="J29" s="3">
        <v>24425.742109999992</v>
      </c>
      <c r="K29" s="17">
        <v>66894.999990000011</v>
      </c>
      <c r="L29" s="25">
        <v>179.25789999999688</v>
      </c>
      <c r="M29" s="4">
        <v>-925.74210999999195</v>
      </c>
      <c r="N29" s="24">
        <v>1105.0000099999888</v>
      </c>
    </row>
    <row r="30" spans="1:14" ht="15.75" thickBot="1" x14ac:dyDescent="0.3">
      <c r="A30" s="2" t="s">
        <v>25</v>
      </c>
      <c r="B30" s="5">
        <v>2900</v>
      </c>
      <c r="C30" s="1" t="s">
        <v>2</v>
      </c>
      <c r="D30" s="1" t="s">
        <v>26</v>
      </c>
      <c r="E30" s="14" t="s">
        <v>1</v>
      </c>
      <c r="F30" s="21">
        <v>4000</v>
      </c>
      <c r="G30" s="22">
        <v>490</v>
      </c>
      <c r="H30" s="23">
        <v>3510</v>
      </c>
      <c r="I30" s="21">
        <v>1888.6498100000001</v>
      </c>
      <c r="J30" s="22">
        <v>852.75626000000011</v>
      </c>
      <c r="K30" s="23">
        <v>1035.89355</v>
      </c>
      <c r="L30" s="26">
        <v>2111.3501900000001</v>
      </c>
      <c r="M30" s="27">
        <v>-362.75626000000011</v>
      </c>
      <c r="N30" s="28">
        <v>2474.1064500000002</v>
      </c>
    </row>
    <row r="31" spans="1:14" x14ac:dyDescent="0.25">
      <c r="C31" s="29">
        <f>COUNTA(C4:C30)</f>
        <v>27</v>
      </c>
    </row>
    <row r="32" spans="1:14" x14ac:dyDescent="0.25">
      <c r="A32" t="s">
        <v>48</v>
      </c>
    </row>
    <row r="33" spans="1:1" x14ac:dyDescent="0.25">
      <c r="A33" t="s">
        <v>49</v>
      </c>
    </row>
    <row r="34" spans="1:1" x14ac:dyDescent="0.25">
      <c r="A34" t="s">
        <v>50</v>
      </c>
    </row>
  </sheetData>
  <mergeCells count="4">
    <mergeCell ref="F2:H2"/>
    <mergeCell ref="I2:K2"/>
    <mergeCell ref="L2:N2"/>
    <mergeCell ref="A1:N1"/>
  </mergeCells>
  <pageMargins left="0.19685039370078741" right="0.11811023622047245" top="0.19685039370078741" bottom="0.19685039370078741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Překročené kofinancování</vt:lpstr>
      <vt:lpstr>'Překročené kofinancování'!Názvy_tisku</vt:lpstr>
      <vt:lpstr>'Překročené kofinancování'!Oblast_tisku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Kortan Rostislav</dc:creator>
  <cp:lastModifiedBy>Kortan Rostislav</cp:lastModifiedBy>
  <cp:lastPrinted>2016-08-30T11:37:17Z</cp:lastPrinted>
  <dcterms:created xsi:type="dcterms:W3CDTF">2016-08-29T05:33:52Z</dcterms:created>
  <dcterms:modified xsi:type="dcterms:W3CDTF">2016-08-30T11:37:42Z</dcterms:modified>
</cp:coreProperties>
</file>