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marie_siostrzonkova_msk_cz/Documents/_N_PPA 2022/materiál/"/>
    </mc:Choice>
  </mc:AlternateContent>
  <xr:revisionPtr revIDLastSave="38" documentId="8_{6C56903A-DF9C-4D7A-85D3-29C2301502C9}" xr6:coauthVersionLast="47" xr6:coauthVersionMax="47" xr10:uidLastSave="{F91A0D8B-80B7-4543-B30A-CBF29451B37E}"/>
  <bookViews>
    <workbookView xWindow="-120" yWindow="-120" windowWidth="29040" windowHeight="15840" xr2:uid="{DC879E94-4A9E-4C33-85DA-FE73A3216E7C}"/>
  </bookViews>
  <sheets>
    <sheet name="podpořen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8" i="1" l="1"/>
  <c r="I68" i="1"/>
  <c r="H68" i="1"/>
</calcChain>
</file>

<file path=xl/sharedStrings.xml><?xml version="1.0" encoding="utf-8"?>
<sst xmlns="http://schemas.openxmlformats.org/spreadsheetml/2006/main" count="360" uniqueCount="249">
  <si>
    <t>Poskytnutí účelových neinvestičních dotací z rozpočtu Moravskoslezského kraje žadatelům v rámci "Programu podpory aktivit v oblasti kultury v Moravskoslezském kraji na rok 2022"</t>
  </si>
  <si>
    <t>Poř.č.</t>
  </si>
  <si>
    <t>Ev.č.</t>
  </si>
  <si>
    <t>Název žadatele
Adresa žadatele (v případě fyzické osoby nepodnikající</t>
  </si>
  <si>
    <t>Právní forma</t>
  </si>
  <si>
    <t>Název projektu</t>
  </si>
  <si>
    <t>Celkové plánované uznatelné náklady projektu
(v Kč)</t>
  </si>
  <si>
    <t>Požadované prostředky
(v Kč)</t>
  </si>
  <si>
    <t>Výše dotace 
(v Kč)</t>
  </si>
  <si>
    <t>Časová použitelnost</t>
  </si>
  <si>
    <t>Počet bodů</t>
  </si>
  <si>
    <t>31</t>
  </si>
  <si>
    <t>Festival Poodří Františka Lýska, z.s.</t>
  </si>
  <si>
    <t>spolek</t>
  </si>
  <si>
    <t>Festival Poodří Františka Lýska  17. ročník</t>
  </si>
  <si>
    <t>1.1.2022 - 31.12.2022</t>
  </si>
  <si>
    <t>120</t>
  </si>
  <si>
    <t>GOTIC, příspěvková organizace</t>
  </si>
  <si>
    <t>příspěvková organizace</t>
  </si>
  <si>
    <t>ŠANCEFEST: historie – kultura – řemesla na Velké šanci</t>
  </si>
  <si>
    <t>20</t>
  </si>
  <si>
    <t>Slezský soubor Heleny Salichové z.s.</t>
  </si>
  <si>
    <t>18. ročník podzimní slavnosti Třebovický koláč</t>
  </si>
  <si>
    <t>14</t>
  </si>
  <si>
    <t>Kulturně sportovní spolek Elegant</t>
  </si>
  <si>
    <t>08626502</t>
  </si>
  <si>
    <t>Swingové léto</t>
  </si>
  <si>
    <t>57</t>
  </si>
  <si>
    <t>spolek Po súsedsku</t>
  </si>
  <si>
    <t>03597741</t>
  </si>
  <si>
    <t>Dětský folklorfest - Paskov 2022</t>
  </si>
  <si>
    <t>129</t>
  </si>
  <si>
    <t>Město Kopřivnice</t>
  </si>
  <si>
    <t>obec</t>
  </si>
  <si>
    <t>00298077</t>
  </si>
  <si>
    <t>Kulturní večer Když nemůžeš tak přidej – jedna z akcí k výročí Zátopek 100</t>
  </si>
  <si>
    <t>48</t>
  </si>
  <si>
    <t>Sdružení obcí Hlučínska</t>
  </si>
  <si>
    <t>svazek obcí</t>
  </si>
  <si>
    <t>71179216</t>
  </si>
  <si>
    <t>Festival kultury a hlučínských řemesel 2022</t>
  </si>
  <si>
    <t>60</t>
  </si>
  <si>
    <t>Město Hradec nad Moravicí</t>
  </si>
  <si>
    <t>00300144</t>
  </si>
  <si>
    <t>Hradec - město šikovných rukou</t>
  </si>
  <si>
    <t>26</t>
  </si>
  <si>
    <t>OUTDOOR FILMS s.r.o.</t>
  </si>
  <si>
    <t>společnost s ručením omezeným</t>
  </si>
  <si>
    <t>28614593</t>
  </si>
  <si>
    <t>Mezinárodní festival outdoorových filmů - 20. ročník</t>
  </si>
  <si>
    <t>45</t>
  </si>
  <si>
    <t>Stavovská unie studentů Ostrava, z.s.</t>
  </si>
  <si>
    <t>Majáles Ostrava 2022</t>
  </si>
  <si>
    <t>122</t>
  </si>
  <si>
    <t>Obec Velké Hoštice</t>
  </si>
  <si>
    <t>00300845</t>
  </si>
  <si>
    <t>Kulturní akce k 800. výročí založení obce Velké Hoštice</t>
  </si>
  <si>
    <t>59</t>
  </si>
  <si>
    <t>Město Odry</t>
  </si>
  <si>
    <t>00298221</t>
  </si>
  <si>
    <t>Stará řemesla ožívají</t>
  </si>
  <si>
    <t>92</t>
  </si>
  <si>
    <t>Asociace TRIGON, o.p.s.</t>
  </si>
  <si>
    <t>obecně prospěšná společnost</t>
  </si>
  <si>
    <t>Kulturní akce v rámci 30. ročníku Evropských dnů handicapu v Ostravě</t>
  </si>
  <si>
    <t>34</t>
  </si>
  <si>
    <t>Svaz českých divadelních ochotníků, z.s.</t>
  </si>
  <si>
    <t>Festival amatérského divadla Moravskoslezského kraje</t>
  </si>
  <si>
    <t>77</t>
  </si>
  <si>
    <t>Římskokatolická farnost Ostrava - Moravská Ostrava</t>
  </si>
  <si>
    <t>církevní organizace</t>
  </si>
  <si>
    <t>45234019</t>
  </si>
  <si>
    <t>ŽIVÁ KATEDRÁLA 2022</t>
  </si>
  <si>
    <t>150</t>
  </si>
  <si>
    <t>Kulturní centrum Frýdlant nad Ostravicí, příspěvková organizace</t>
  </si>
  <si>
    <t>03282724</t>
  </si>
  <si>
    <t>Mezinárodní sympozium Frýdlant v barvách smaltu</t>
  </si>
  <si>
    <t>58</t>
  </si>
  <si>
    <t>SiTom servis s.r.o.</t>
  </si>
  <si>
    <t>Třinecké adventní podvečery 2022</t>
  </si>
  <si>
    <t>75</t>
  </si>
  <si>
    <t xml:space="preserve">fyzická osoba podnikající </t>
  </si>
  <si>
    <t>Cyklus komorních koncertů</t>
  </si>
  <si>
    <t>35</t>
  </si>
  <si>
    <t>Divadlo Devítka, spolek</t>
  </si>
  <si>
    <t>OSTRAVSKÉ BUCHARY</t>
  </si>
  <si>
    <t>88</t>
  </si>
  <si>
    <t>Město Petřvald</t>
  </si>
  <si>
    <t>00297593</t>
  </si>
  <si>
    <t>Petřvald - kulturní město 2022</t>
  </si>
  <si>
    <t>103</t>
  </si>
  <si>
    <t>fyzická osoba podnikající</t>
  </si>
  <si>
    <t>08610533</t>
  </si>
  <si>
    <t>FLORA AFRICANA  Výstava originálů botanických kreseb opavské rodačky Joy Adamsonové</t>
  </si>
  <si>
    <t>46</t>
  </si>
  <si>
    <t>Janáčkova filharmonie Ostrava, příspěvková organizace</t>
  </si>
  <si>
    <t>00373222</t>
  </si>
  <si>
    <t>Janáčkova filharmonie na dosah</t>
  </si>
  <si>
    <t>110</t>
  </si>
  <si>
    <t>Marcel Palovčík</t>
  </si>
  <si>
    <t>01898485</t>
  </si>
  <si>
    <t>Barrák music hrad 2022</t>
  </si>
  <si>
    <t>140</t>
  </si>
  <si>
    <t>MOVE Ostrava, z.s.</t>
  </si>
  <si>
    <t>09610774</t>
  </si>
  <si>
    <t>MOVE Fest Ostrava 2022</t>
  </si>
  <si>
    <t>141</t>
  </si>
  <si>
    <t>Obec Karlova Studánka</t>
  </si>
  <si>
    <t>00296104</t>
  </si>
  <si>
    <t>Lázeňský kulturní salón - Karlova Studánka</t>
  </si>
  <si>
    <t>13</t>
  </si>
  <si>
    <t>Akcičky smích. radost. odpočinek, z. s.</t>
  </si>
  <si>
    <t>02133962</t>
  </si>
  <si>
    <t>Rainbow Fest</t>
  </si>
  <si>
    <t>124</t>
  </si>
  <si>
    <t>Galerie Věž z.s.</t>
  </si>
  <si>
    <t>08342113</t>
  </si>
  <si>
    <t>Kulturní program Galerie Věž 2022</t>
  </si>
  <si>
    <t>5</t>
  </si>
  <si>
    <t>Kulturní a společenské středisko "Střelnice"</t>
  </si>
  <si>
    <t>00417556</t>
  </si>
  <si>
    <t>Mezinárodní dekáda varhanní, komorní hudby a sborového zpěvu 2022</t>
  </si>
  <si>
    <t>107</t>
  </si>
  <si>
    <t>Pěvecký sbor Ondráš Nový Jičín, z.s.</t>
  </si>
  <si>
    <t>Koncert Pěveckého sboru Ondráš Nový Jičín  s Janáčkovou Filharmonií ku příležitosti 70-ti let od založení sboru.</t>
  </si>
  <si>
    <t>135</t>
  </si>
  <si>
    <t>Středisko volného času Amos, Český Těšín, příspěvková organizace</t>
  </si>
  <si>
    <t>Těšínský folklórní podzim</t>
  </si>
  <si>
    <t>85</t>
  </si>
  <si>
    <t>Sport a kultura Hlučín, příspěvková organizace</t>
  </si>
  <si>
    <t>00418013</t>
  </si>
  <si>
    <t>IV. ročník Prajzské řezbářské show</t>
  </si>
  <si>
    <t>94</t>
  </si>
  <si>
    <t>FOLK V OSTRAVĚ z.s.</t>
  </si>
  <si>
    <t>Ozvěny</t>
  </si>
  <si>
    <t>11</t>
  </si>
  <si>
    <t>Česko-japonské kulturní centrum, z.s.</t>
  </si>
  <si>
    <t>05215102</t>
  </si>
  <si>
    <t>Japonské dny v Ostravě</t>
  </si>
  <si>
    <t>25</t>
  </si>
  <si>
    <t>Ozvučovací agentura SERENDIPITY s.r.o.</t>
  </si>
  <si>
    <t>07291591</t>
  </si>
  <si>
    <t>Mezinárodní multižánrový festival národnostních menšin 27 zemí EU Ostrava 2022</t>
  </si>
  <si>
    <t>27</t>
  </si>
  <si>
    <t>Ptačoroko z.s.</t>
  </si>
  <si>
    <t>02659042</t>
  </si>
  <si>
    <t>Podpora koncertní činnosti v Bluegrass Theatre 2022</t>
  </si>
  <si>
    <t>49</t>
  </si>
  <si>
    <t>Centrum pro seniory Trojlístek, z.s.</t>
  </si>
  <si>
    <t>04743954</t>
  </si>
  <si>
    <t>1. Seniorfest</t>
  </si>
  <si>
    <t>111</t>
  </si>
  <si>
    <t>Město Klimkovice</t>
  </si>
  <si>
    <t>00298051</t>
  </si>
  <si>
    <t>Řezbářské sympozium 2022</t>
  </si>
  <si>
    <t>131</t>
  </si>
  <si>
    <t>Národní divadlo moravskoslezské, příspěvková organizace</t>
  </si>
  <si>
    <t>00100528</t>
  </si>
  <si>
    <t>OST-RA-VAR 2022 - 24. ročník Festivalu ostravských činoherních divadel</t>
  </si>
  <si>
    <t>78</t>
  </si>
  <si>
    <t>Cimbálová muzika JAGÁR, z.s.</t>
  </si>
  <si>
    <t>III. Folklorní (ne)fest</t>
  </si>
  <si>
    <t>16</t>
  </si>
  <si>
    <t>Sjednocená organizace nevidomých a slabozrakých České republiky, zapsaný spolek</t>
  </si>
  <si>
    <t>Festival Dny umění nevidomých na Moravě 2022</t>
  </si>
  <si>
    <t>99</t>
  </si>
  <si>
    <t>Iniciativa Dokořán, z. s.</t>
  </si>
  <si>
    <t>Léto na lodičkách 2022</t>
  </si>
  <si>
    <t>30</t>
  </si>
  <si>
    <t>Spolek Madleine</t>
  </si>
  <si>
    <t>26599198</t>
  </si>
  <si>
    <t>Děti k dětem Benefiční koncerty 2022</t>
  </si>
  <si>
    <t>102</t>
  </si>
  <si>
    <t>SOBIC - Smart &amp; Open Base for Innovations in European Cities and Regions, z.ú.</t>
  </si>
  <si>
    <t>ústav</t>
  </si>
  <si>
    <t>06781128</t>
  </si>
  <si>
    <t>Čestmír Suška 2022: Věci venku. Udržitelné umění pro budoucnost/Sustainable Art for the Future.</t>
  </si>
  <si>
    <t>138</t>
  </si>
  <si>
    <t>Arteffact Art s.r.o.</t>
  </si>
  <si>
    <t>06206671</t>
  </si>
  <si>
    <t>Umění, ukaž se!!!</t>
  </si>
  <si>
    <t>53</t>
  </si>
  <si>
    <t>Čtyřlístek - centrum pro osoby se zdravotním postižením Ostrava, příspěvková organizace</t>
  </si>
  <si>
    <t>Koncert Všechny barvy duhy 2022</t>
  </si>
  <si>
    <t>79</t>
  </si>
  <si>
    <t>THeatr ludem, z. s.</t>
  </si>
  <si>
    <t>Ostravská lokálka 2022</t>
  </si>
  <si>
    <t>44</t>
  </si>
  <si>
    <t>Alliance Française Ostrava, z.s.</t>
  </si>
  <si>
    <t>Francouzský podzim v Ostravě v roce francouzského a českého předsednictví v EU</t>
  </si>
  <si>
    <t>52</t>
  </si>
  <si>
    <t>Circus! Dance Studio, z.s.</t>
  </si>
  <si>
    <t>04972988</t>
  </si>
  <si>
    <t>Akropohádka - Akrobaticko divadelní pohádka</t>
  </si>
  <si>
    <t>63</t>
  </si>
  <si>
    <t>Ostravská univerzita</t>
  </si>
  <si>
    <t>vysoká škola</t>
  </si>
  <si>
    <t>61988987</t>
  </si>
  <si>
    <t>Výstavní činnost PRO region</t>
  </si>
  <si>
    <t>2</t>
  </si>
  <si>
    <t>Bašťanský spolek</t>
  </si>
  <si>
    <t>Baškohrátky 2022</t>
  </si>
  <si>
    <t>130</t>
  </si>
  <si>
    <t>Hard&amp;Heavy z. s.</t>
  </si>
  <si>
    <t>Benefiční festival HellPdays 2022</t>
  </si>
  <si>
    <t>12</t>
  </si>
  <si>
    <t>ZaZa Galerie s.r.o.</t>
  </si>
  <si>
    <t>Výstavní činnost ZaZa Galerie 2022</t>
  </si>
  <si>
    <t>56</t>
  </si>
  <si>
    <t>Slezská lilie z.s.</t>
  </si>
  <si>
    <t>08477591</t>
  </si>
  <si>
    <t>Mezinárodní hudební festival Slezská lilie 2022</t>
  </si>
  <si>
    <t>8</t>
  </si>
  <si>
    <t>05520169</t>
  </si>
  <si>
    <t>Kulturní centrum Zámek Poruba</t>
  </si>
  <si>
    <t>36</t>
  </si>
  <si>
    <t>SILVER B.C., společnost s ručením omezeným</t>
  </si>
  <si>
    <t>Ladná Čeladná 2022</t>
  </si>
  <si>
    <t>38</t>
  </si>
  <si>
    <t>pobočný spolek</t>
  </si>
  <si>
    <t>Dolański Gróm 2022</t>
  </si>
  <si>
    <t>83</t>
  </si>
  <si>
    <t>Sdružení přátel Těšínska, z.s.</t>
  </si>
  <si>
    <t>05408385</t>
  </si>
  <si>
    <t>24. Filmová přehlídka Kino na hranici</t>
  </si>
  <si>
    <t>CELKEM</t>
  </si>
  <si>
    <t>147</t>
  </si>
  <si>
    <t>Lesní Hlasy z.s.</t>
  </si>
  <si>
    <t>07494980</t>
  </si>
  <si>
    <t>Fest Les</t>
  </si>
  <si>
    <t>33</t>
  </si>
  <si>
    <t>Charita Ostrava</t>
  </si>
  <si>
    <t>Benefiční koncert "Sešli se, aby pomohli..." na podporu Charitního domu sv. Václava</t>
  </si>
  <si>
    <t>82</t>
  </si>
  <si>
    <t>Kulturní, informační a vzdělávací centrum Vrbno, p.o.</t>
  </si>
  <si>
    <t>Vrbno se baví</t>
  </si>
  <si>
    <t>84</t>
  </si>
  <si>
    <t>Město Šenov</t>
  </si>
  <si>
    <t>00297291</t>
  </si>
  <si>
    <t>Šenov - město plné kultury</t>
  </si>
  <si>
    <t>105</t>
  </si>
  <si>
    <t>nepodnikající fyzická osoba</t>
  </si>
  <si>
    <t>Vzdušné síly Ostravsku</t>
  </si>
  <si>
    <t>IČO/datum narození</t>
  </si>
  <si>
    <t>Místní skupina Polského kulturně-osvětového svazu Karviná - Fryštát, pobočný spolek</t>
  </si>
  <si>
    <t>Mgr. Halina Františáková</t>
  </si>
  <si>
    <t>Mgr. Zuzana Beranová, Ph.D.</t>
  </si>
  <si>
    <t>Dimitra Prousali Or Prusali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</si>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</sst>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9"/>
      <name val="Tahoma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b/>
      <sz val="9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3" fontId="1" fillId="0" borderId="7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49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3" fontId="4" fillId="0" borderId="14" xfId="0" applyNumberFormat="1" applyFont="1" applyBorder="1" applyAlignment="1">
      <alignment horizontal="right" vertical="center"/>
    </xf>
    <xf numFmtId="1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</cellXfs>
  <cellStyles count="2">
    <cellStyle name="Normální" xfId="0" builtinId="0"/>
    <cellStyle name="Normální 2" xfId="1" xr:uid="{7E15F6B0-FE69-4876-A6B8-52E93E19D9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BCFD7-7659-473D-8D32-543814DAA814}">
  <sheetPr>
    <pageSetUpPr fitToPage="1"/>
  </sheetPr>
  <dimension ref="B1:L68"/>
  <sheetViews>
    <sheetView tabSelected="1" zoomScaleNormal="100" workbookViewId="0">
      <pane xSplit="1" ySplit="5" topLeftCell="B54" activePane="bottomRight" state="frozen"/>
      <selection pane="topRight" activeCell="B1" sqref="B1"/>
      <selection pane="bottomLeft" activeCell="A7" sqref="A7"/>
      <selection pane="bottomRight" activeCell="G64" sqref="G64"/>
    </sheetView>
  </sheetViews>
  <sheetFormatPr defaultColWidth="9.140625" defaultRowHeight="11.25" x14ac:dyDescent="0.2"/>
  <cols>
    <col min="1" max="1" width="2.7109375" style="1" customWidth="1"/>
    <col min="2" max="3" width="6.7109375" style="1" customWidth="1"/>
    <col min="4" max="4" width="31.85546875" style="2" customWidth="1"/>
    <col min="5" max="5" width="11.28515625" style="2" customWidth="1"/>
    <col min="6" max="6" width="11.28515625" style="3" customWidth="1"/>
    <col min="7" max="7" width="42.28515625" style="2" customWidth="1"/>
    <col min="8" max="10" width="12.7109375" style="2" customWidth="1"/>
    <col min="11" max="11" width="20.42578125" style="1" customWidth="1"/>
    <col min="12" max="12" width="8.28515625" style="1" customWidth="1"/>
    <col min="13" max="16384" width="9.140625" style="1"/>
  </cols>
  <sheetData>
    <row r="1" spans="2:12" ht="9.75" customHeight="1" x14ac:dyDescent="0.2"/>
    <row r="2" spans="2:12" ht="13.5" customHeight="1" x14ac:dyDescent="0.2">
      <c r="B2" s="4" t="s">
        <v>0</v>
      </c>
    </row>
    <row r="3" spans="2:12" ht="13.5" customHeight="1" x14ac:dyDescent="0.2">
      <c r="B3" s="5"/>
    </row>
    <row r="4" spans="2:12" ht="11.25" customHeight="1" thickBot="1" x14ac:dyDescent="0.25">
      <c r="L4" s="6"/>
    </row>
    <row r="5" spans="2:12" ht="78.599999999999994" customHeight="1" thickBot="1" x14ac:dyDescent="0.25">
      <c r="B5" s="7" t="s">
        <v>1</v>
      </c>
      <c r="C5" s="8" t="s">
        <v>2</v>
      </c>
      <c r="D5" s="9" t="s">
        <v>3</v>
      </c>
      <c r="E5" s="8" t="s">
        <v>243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8" t="s">
        <v>9</v>
      </c>
      <c r="L5" s="10" t="s">
        <v>10</v>
      </c>
    </row>
    <row r="6" spans="2:12" ht="27.6" customHeight="1" x14ac:dyDescent="0.2">
      <c r="B6" s="11">
        <v>1</v>
      </c>
      <c r="C6" s="12" t="s">
        <v>11</v>
      </c>
      <c r="D6" s="13" t="s">
        <v>12</v>
      </c>
      <c r="E6" s="15">
        <v>22685901</v>
      </c>
      <c r="F6" s="14" t="s">
        <v>13</v>
      </c>
      <c r="G6" s="16" t="s">
        <v>14</v>
      </c>
      <c r="H6" s="17">
        <v>278000</v>
      </c>
      <c r="I6" s="17">
        <v>139000</v>
      </c>
      <c r="J6" s="17">
        <v>139000</v>
      </c>
      <c r="K6" s="18" t="s">
        <v>15</v>
      </c>
      <c r="L6" s="19">
        <v>183</v>
      </c>
    </row>
    <row r="7" spans="2:12" ht="28.15" customHeight="1" x14ac:dyDescent="0.2">
      <c r="B7" s="20">
        <v>2</v>
      </c>
      <c r="C7" s="21" t="s">
        <v>16</v>
      </c>
      <c r="D7" s="22" t="s">
        <v>17</v>
      </c>
      <c r="E7" s="23">
        <v>75143364</v>
      </c>
      <c r="F7" s="18" t="s">
        <v>18</v>
      </c>
      <c r="G7" s="24" t="s">
        <v>19</v>
      </c>
      <c r="H7" s="25">
        <v>600000</v>
      </c>
      <c r="I7" s="25">
        <v>300000</v>
      </c>
      <c r="J7" s="25">
        <v>300000</v>
      </c>
      <c r="K7" s="18" t="s">
        <v>15</v>
      </c>
      <c r="L7" s="26">
        <v>183</v>
      </c>
    </row>
    <row r="8" spans="2:12" ht="24.6" customHeight="1" x14ac:dyDescent="0.2">
      <c r="B8" s="20">
        <v>3</v>
      </c>
      <c r="C8" s="21" t="s">
        <v>20</v>
      </c>
      <c r="D8" s="22" t="s">
        <v>21</v>
      </c>
      <c r="E8" s="23">
        <v>45234167</v>
      </c>
      <c r="F8" s="18" t="s">
        <v>13</v>
      </c>
      <c r="G8" s="24" t="s">
        <v>22</v>
      </c>
      <c r="H8" s="25">
        <v>1500000</v>
      </c>
      <c r="I8" s="25">
        <v>300000</v>
      </c>
      <c r="J8" s="25">
        <v>300000</v>
      </c>
      <c r="K8" s="18" t="s">
        <v>15</v>
      </c>
      <c r="L8" s="26">
        <v>180</v>
      </c>
    </row>
    <row r="9" spans="2:12" ht="25.15" customHeight="1" x14ac:dyDescent="0.2">
      <c r="B9" s="20">
        <v>4</v>
      </c>
      <c r="C9" s="21" t="s">
        <v>23</v>
      </c>
      <c r="D9" s="22" t="s">
        <v>24</v>
      </c>
      <c r="E9" s="23" t="s">
        <v>25</v>
      </c>
      <c r="F9" s="18" t="s">
        <v>13</v>
      </c>
      <c r="G9" s="24" t="s">
        <v>26</v>
      </c>
      <c r="H9" s="25">
        <v>1180000</v>
      </c>
      <c r="I9" s="25">
        <v>300000</v>
      </c>
      <c r="J9" s="25">
        <v>300000</v>
      </c>
      <c r="K9" s="18" t="s">
        <v>15</v>
      </c>
      <c r="L9" s="26">
        <v>178</v>
      </c>
    </row>
    <row r="10" spans="2:12" ht="22.9" customHeight="1" x14ac:dyDescent="0.2">
      <c r="B10" s="20">
        <v>5</v>
      </c>
      <c r="C10" s="21" t="s">
        <v>27</v>
      </c>
      <c r="D10" s="22" t="s">
        <v>28</v>
      </c>
      <c r="E10" s="23" t="s">
        <v>29</v>
      </c>
      <c r="F10" s="18" t="s">
        <v>13</v>
      </c>
      <c r="G10" s="24" t="s">
        <v>30</v>
      </c>
      <c r="H10" s="25">
        <v>140000</v>
      </c>
      <c r="I10" s="25">
        <v>70000</v>
      </c>
      <c r="J10" s="25">
        <v>70000</v>
      </c>
      <c r="K10" s="18" t="s">
        <v>15</v>
      </c>
      <c r="L10" s="26">
        <v>174</v>
      </c>
    </row>
    <row r="11" spans="2:12" ht="30.6" customHeight="1" x14ac:dyDescent="0.2">
      <c r="B11" s="20">
        <v>6</v>
      </c>
      <c r="C11" s="21" t="s">
        <v>31</v>
      </c>
      <c r="D11" s="22" t="s">
        <v>32</v>
      </c>
      <c r="E11" s="23" t="s">
        <v>34</v>
      </c>
      <c r="F11" s="18" t="s">
        <v>33</v>
      </c>
      <c r="G11" s="24" t="s">
        <v>35</v>
      </c>
      <c r="H11" s="25">
        <v>711900</v>
      </c>
      <c r="I11" s="25">
        <v>300000</v>
      </c>
      <c r="J11" s="25">
        <v>300000</v>
      </c>
      <c r="K11" s="18" t="s">
        <v>15</v>
      </c>
      <c r="L11" s="26">
        <v>173</v>
      </c>
    </row>
    <row r="12" spans="2:12" ht="24.6" customHeight="1" x14ac:dyDescent="0.2">
      <c r="B12" s="20">
        <v>7</v>
      </c>
      <c r="C12" s="21" t="s">
        <v>36</v>
      </c>
      <c r="D12" s="22" t="s">
        <v>37</v>
      </c>
      <c r="E12" s="23" t="s">
        <v>39</v>
      </c>
      <c r="F12" s="18" t="s">
        <v>38</v>
      </c>
      <c r="G12" s="24" t="s">
        <v>40</v>
      </c>
      <c r="H12" s="25">
        <v>190000</v>
      </c>
      <c r="I12" s="25">
        <v>95000</v>
      </c>
      <c r="J12" s="25">
        <v>95000</v>
      </c>
      <c r="K12" s="18" t="s">
        <v>15</v>
      </c>
      <c r="L12" s="26">
        <v>170</v>
      </c>
    </row>
    <row r="13" spans="2:12" ht="24.6" customHeight="1" x14ac:dyDescent="0.2">
      <c r="B13" s="20">
        <v>8</v>
      </c>
      <c r="C13" s="21" t="s">
        <v>41</v>
      </c>
      <c r="D13" s="22" t="s">
        <v>42</v>
      </c>
      <c r="E13" s="23" t="s">
        <v>43</v>
      </c>
      <c r="F13" s="18" t="s">
        <v>33</v>
      </c>
      <c r="G13" s="24" t="s">
        <v>44</v>
      </c>
      <c r="H13" s="25">
        <v>137400</v>
      </c>
      <c r="I13" s="25">
        <v>68700</v>
      </c>
      <c r="J13" s="25">
        <v>68700</v>
      </c>
      <c r="K13" s="18" t="s">
        <v>15</v>
      </c>
      <c r="L13" s="26">
        <v>167</v>
      </c>
    </row>
    <row r="14" spans="2:12" ht="38.450000000000003" customHeight="1" x14ac:dyDescent="0.2">
      <c r="B14" s="20">
        <v>9</v>
      </c>
      <c r="C14" s="21" t="s">
        <v>45</v>
      </c>
      <c r="D14" s="22" t="s">
        <v>46</v>
      </c>
      <c r="E14" s="23" t="s">
        <v>48</v>
      </c>
      <c r="F14" s="18" t="s">
        <v>47</v>
      </c>
      <c r="G14" s="24" t="s">
        <v>49</v>
      </c>
      <c r="H14" s="25">
        <v>650000</v>
      </c>
      <c r="I14" s="25">
        <v>100000</v>
      </c>
      <c r="J14" s="25">
        <v>100000</v>
      </c>
      <c r="K14" s="18" t="s">
        <v>15</v>
      </c>
      <c r="L14" s="26">
        <v>166</v>
      </c>
    </row>
    <row r="15" spans="2:12" ht="24.6" customHeight="1" x14ac:dyDescent="0.2">
      <c r="B15" s="20">
        <v>10</v>
      </c>
      <c r="C15" s="21" t="s">
        <v>50</v>
      </c>
      <c r="D15" s="22" t="s">
        <v>51</v>
      </c>
      <c r="E15" s="23">
        <v>22828711</v>
      </c>
      <c r="F15" s="18" t="s">
        <v>13</v>
      </c>
      <c r="G15" s="24" t="s">
        <v>52</v>
      </c>
      <c r="H15" s="25">
        <v>2320000</v>
      </c>
      <c r="I15" s="25">
        <v>270000</v>
      </c>
      <c r="J15" s="25">
        <v>270000</v>
      </c>
      <c r="K15" s="18" t="s">
        <v>15</v>
      </c>
      <c r="L15" s="26">
        <v>166</v>
      </c>
    </row>
    <row r="16" spans="2:12" ht="26.45" customHeight="1" x14ac:dyDescent="0.2">
      <c r="B16" s="20">
        <v>11</v>
      </c>
      <c r="C16" s="21" t="s">
        <v>53</v>
      </c>
      <c r="D16" s="22" t="s">
        <v>54</v>
      </c>
      <c r="E16" s="23" t="s">
        <v>55</v>
      </c>
      <c r="F16" s="18" t="s">
        <v>33</v>
      </c>
      <c r="G16" s="24" t="s">
        <v>56</v>
      </c>
      <c r="H16" s="25">
        <v>700000</v>
      </c>
      <c r="I16" s="25">
        <v>300000</v>
      </c>
      <c r="J16" s="25">
        <v>300000</v>
      </c>
      <c r="K16" s="18" t="s">
        <v>15</v>
      </c>
      <c r="L16" s="26">
        <v>166</v>
      </c>
    </row>
    <row r="17" spans="2:12" ht="23.45" customHeight="1" x14ac:dyDescent="0.2">
      <c r="B17" s="20">
        <v>12</v>
      </c>
      <c r="C17" s="21" t="s">
        <v>57</v>
      </c>
      <c r="D17" s="22" t="s">
        <v>58</v>
      </c>
      <c r="E17" s="23" t="s">
        <v>59</v>
      </c>
      <c r="F17" s="18" t="s">
        <v>33</v>
      </c>
      <c r="G17" s="24" t="s">
        <v>60</v>
      </c>
      <c r="H17" s="25">
        <v>237000</v>
      </c>
      <c r="I17" s="25">
        <v>118500</v>
      </c>
      <c r="J17" s="25">
        <v>118500</v>
      </c>
      <c r="K17" s="18" t="s">
        <v>15</v>
      </c>
      <c r="L17" s="26">
        <v>165</v>
      </c>
    </row>
    <row r="18" spans="2:12" ht="41.45" customHeight="1" x14ac:dyDescent="0.2">
      <c r="B18" s="20">
        <v>13</v>
      </c>
      <c r="C18" s="21" t="s">
        <v>61</v>
      </c>
      <c r="D18" s="22" t="s">
        <v>62</v>
      </c>
      <c r="E18" s="23">
        <v>27027686</v>
      </c>
      <c r="F18" s="18" t="s">
        <v>63</v>
      </c>
      <c r="G18" s="24" t="s">
        <v>64</v>
      </c>
      <c r="H18" s="25">
        <v>298000</v>
      </c>
      <c r="I18" s="25">
        <v>149000</v>
      </c>
      <c r="J18" s="25">
        <v>149000</v>
      </c>
      <c r="K18" s="18" t="s">
        <v>15</v>
      </c>
      <c r="L18" s="26">
        <v>165</v>
      </c>
    </row>
    <row r="19" spans="2:12" ht="22.15" customHeight="1" x14ac:dyDescent="0.2">
      <c r="B19" s="20">
        <v>14</v>
      </c>
      <c r="C19" s="21" t="s">
        <v>65</v>
      </c>
      <c r="D19" s="22" t="s">
        <v>66</v>
      </c>
      <c r="E19" s="23">
        <v>47610654</v>
      </c>
      <c r="F19" s="18" t="s">
        <v>13</v>
      </c>
      <c r="G19" s="24" t="s">
        <v>67</v>
      </c>
      <c r="H19" s="25">
        <v>400000</v>
      </c>
      <c r="I19" s="25">
        <v>200000</v>
      </c>
      <c r="J19" s="25">
        <v>200000</v>
      </c>
      <c r="K19" s="18" t="s">
        <v>15</v>
      </c>
      <c r="L19" s="26">
        <v>164</v>
      </c>
    </row>
    <row r="20" spans="2:12" ht="33" customHeight="1" x14ac:dyDescent="0.2">
      <c r="B20" s="20">
        <v>15</v>
      </c>
      <c r="C20" s="21" t="s">
        <v>68</v>
      </c>
      <c r="D20" s="22" t="s">
        <v>69</v>
      </c>
      <c r="E20" s="23" t="s">
        <v>71</v>
      </c>
      <c r="F20" s="18" t="s">
        <v>70</v>
      </c>
      <c r="G20" s="24" t="s">
        <v>72</v>
      </c>
      <c r="H20" s="25">
        <v>100000</v>
      </c>
      <c r="I20" s="25">
        <v>50000</v>
      </c>
      <c r="J20" s="25">
        <v>50000</v>
      </c>
      <c r="K20" s="18" t="s">
        <v>15</v>
      </c>
      <c r="L20" s="26">
        <v>164</v>
      </c>
    </row>
    <row r="21" spans="2:12" ht="32.450000000000003" customHeight="1" x14ac:dyDescent="0.2">
      <c r="B21" s="20">
        <v>16</v>
      </c>
      <c r="C21" s="21" t="s">
        <v>73</v>
      </c>
      <c r="D21" s="22" t="s">
        <v>74</v>
      </c>
      <c r="E21" s="23" t="s">
        <v>75</v>
      </c>
      <c r="F21" s="18" t="s">
        <v>18</v>
      </c>
      <c r="G21" s="24" t="s">
        <v>76</v>
      </c>
      <c r="H21" s="25">
        <v>428000</v>
      </c>
      <c r="I21" s="25">
        <v>213000</v>
      </c>
      <c r="J21" s="25">
        <v>213000</v>
      </c>
      <c r="K21" s="18" t="s">
        <v>15</v>
      </c>
      <c r="L21" s="26">
        <v>164</v>
      </c>
    </row>
    <row r="22" spans="2:12" ht="38.450000000000003" customHeight="1" x14ac:dyDescent="0.2">
      <c r="B22" s="20">
        <v>17</v>
      </c>
      <c r="C22" s="21" t="s">
        <v>77</v>
      </c>
      <c r="D22" s="22" t="s">
        <v>78</v>
      </c>
      <c r="E22" s="23">
        <v>28660641</v>
      </c>
      <c r="F22" s="18" t="s">
        <v>47</v>
      </c>
      <c r="G22" s="24" t="s">
        <v>79</v>
      </c>
      <c r="H22" s="25">
        <v>665000</v>
      </c>
      <c r="I22" s="25">
        <v>295000</v>
      </c>
      <c r="J22" s="25">
        <v>295000</v>
      </c>
      <c r="K22" s="18" t="s">
        <v>15</v>
      </c>
      <c r="L22" s="26">
        <v>163</v>
      </c>
    </row>
    <row r="23" spans="2:12" ht="31.9" customHeight="1" x14ac:dyDescent="0.2">
      <c r="B23" s="20">
        <v>18</v>
      </c>
      <c r="C23" s="21" t="s">
        <v>80</v>
      </c>
      <c r="D23" s="22" t="s">
        <v>245</v>
      </c>
      <c r="E23" s="23">
        <v>67712142</v>
      </c>
      <c r="F23" s="18" t="s">
        <v>81</v>
      </c>
      <c r="G23" s="24" t="s">
        <v>82</v>
      </c>
      <c r="H23" s="25">
        <v>480000</v>
      </c>
      <c r="I23" s="25">
        <v>155000</v>
      </c>
      <c r="J23" s="25">
        <v>155000</v>
      </c>
      <c r="K23" s="18" t="s">
        <v>15</v>
      </c>
      <c r="L23" s="26">
        <v>163</v>
      </c>
    </row>
    <row r="24" spans="2:12" ht="25.15" customHeight="1" x14ac:dyDescent="0.2">
      <c r="B24" s="20">
        <v>19</v>
      </c>
      <c r="C24" s="21" t="s">
        <v>83</v>
      </c>
      <c r="D24" s="22" t="s">
        <v>84</v>
      </c>
      <c r="E24" s="23">
        <v>26556171</v>
      </c>
      <c r="F24" s="18" t="s">
        <v>13</v>
      </c>
      <c r="G24" s="24" t="s">
        <v>85</v>
      </c>
      <c r="H24" s="25">
        <v>180000</v>
      </c>
      <c r="I24" s="25">
        <v>58000</v>
      </c>
      <c r="J24" s="25">
        <v>58000</v>
      </c>
      <c r="K24" s="18" t="s">
        <v>15</v>
      </c>
      <c r="L24" s="26">
        <v>162</v>
      </c>
    </row>
    <row r="25" spans="2:12" ht="24" customHeight="1" x14ac:dyDescent="0.2">
      <c r="B25" s="20">
        <v>20</v>
      </c>
      <c r="C25" s="21" t="s">
        <v>86</v>
      </c>
      <c r="D25" s="22" t="s">
        <v>87</v>
      </c>
      <c r="E25" s="23" t="s">
        <v>88</v>
      </c>
      <c r="F25" s="18" t="s">
        <v>33</v>
      </c>
      <c r="G25" s="24" t="s">
        <v>89</v>
      </c>
      <c r="H25" s="25">
        <v>711850</v>
      </c>
      <c r="I25" s="25">
        <v>300000</v>
      </c>
      <c r="J25" s="25">
        <v>300000</v>
      </c>
      <c r="K25" s="18" t="s">
        <v>15</v>
      </c>
      <c r="L25" s="26">
        <v>161</v>
      </c>
    </row>
    <row r="26" spans="2:12" ht="33" customHeight="1" x14ac:dyDescent="0.2">
      <c r="B26" s="20">
        <v>21</v>
      </c>
      <c r="C26" s="21" t="s">
        <v>90</v>
      </c>
      <c r="D26" s="22" t="s">
        <v>246</v>
      </c>
      <c r="E26" s="23" t="s">
        <v>92</v>
      </c>
      <c r="F26" s="18" t="s">
        <v>91</v>
      </c>
      <c r="G26" s="24" t="s">
        <v>93</v>
      </c>
      <c r="H26" s="25">
        <v>310000</v>
      </c>
      <c r="I26" s="25">
        <v>155000</v>
      </c>
      <c r="J26" s="25">
        <v>155000</v>
      </c>
      <c r="K26" s="18" t="s">
        <v>15</v>
      </c>
      <c r="L26" s="26">
        <v>161</v>
      </c>
    </row>
    <row r="27" spans="2:12" ht="33" customHeight="1" x14ac:dyDescent="0.2">
      <c r="B27" s="20">
        <v>22</v>
      </c>
      <c r="C27" s="21" t="s">
        <v>94</v>
      </c>
      <c r="D27" s="22" t="s">
        <v>95</v>
      </c>
      <c r="E27" s="23" t="s">
        <v>96</v>
      </c>
      <c r="F27" s="18" t="s">
        <v>18</v>
      </c>
      <c r="G27" s="24" t="s">
        <v>97</v>
      </c>
      <c r="H27" s="25">
        <v>500000</v>
      </c>
      <c r="I27" s="25">
        <v>250000</v>
      </c>
      <c r="J27" s="25">
        <v>250000</v>
      </c>
      <c r="K27" s="18" t="s">
        <v>15</v>
      </c>
      <c r="L27" s="26">
        <v>160</v>
      </c>
    </row>
    <row r="28" spans="2:12" ht="32.450000000000003" customHeight="1" x14ac:dyDescent="0.2">
      <c r="B28" s="20">
        <v>23</v>
      </c>
      <c r="C28" s="21" t="s">
        <v>98</v>
      </c>
      <c r="D28" s="22" t="s">
        <v>99</v>
      </c>
      <c r="E28" s="23" t="s">
        <v>100</v>
      </c>
      <c r="F28" s="18" t="s">
        <v>91</v>
      </c>
      <c r="G28" s="24" t="s">
        <v>101</v>
      </c>
      <c r="H28" s="25">
        <v>3432000</v>
      </c>
      <c r="I28" s="25">
        <v>300000</v>
      </c>
      <c r="J28" s="25">
        <v>300000</v>
      </c>
      <c r="K28" s="18" t="s">
        <v>15</v>
      </c>
      <c r="L28" s="26">
        <v>160</v>
      </c>
    </row>
    <row r="29" spans="2:12" ht="25.9" customHeight="1" x14ac:dyDescent="0.2">
      <c r="B29" s="20">
        <v>24</v>
      </c>
      <c r="C29" s="21" t="s">
        <v>102</v>
      </c>
      <c r="D29" s="22" t="s">
        <v>103</v>
      </c>
      <c r="E29" s="23" t="s">
        <v>104</v>
      </c>
      <c r="F29" s="18" t="s">
        <v>13</v>
      </c>
      <c r="G29" s="24" t="s">
        <v>105</v>
      </c>
      <c r="H29" s="25">
        <v>1167000</v>
      </c>
      <c r="I29" s="25">
        <v>250000</v>
      </c>
      <c r="J29" s="25">
        <v>250000</v>
      </c>
      <c r="K29" s="18" t="s">
        <v>15</v>
      </c>
      <c r="L29" s="26">
        <v>160</v>
      </c>
    </row>
    <row r="30" spans="2:12" ht="25.15" customHeight="1" x14ac:dyDescent="0.2">
      <c r="B30" s="20">
        <v>25</v>
      </c>
      <c r="C30" s="21" t="s">
        <v>106</v>
      </c>
      <c r="D30" s="22" t="s">
        <v>107</v>
      </c>
      <c r="E30" s="23" t="s">
        <v>108</v>
      </c>
      <c r="F30" s="18" t="s">
        <v>33</v>
      </c>
      <c r="G30" s="24" t="s">
        <v>109</v>
      </c>
      <c r="H30" s="25">
        <v>200000</v>
      </c>
      <c r="I30" s="25">
        <v>100000</v>
      </c>
      <c r="J30" s="25">
        <v>100000</v>
      </c>
      <c r="K30" s="18" t="s">
        <v>15</v>
      </c>
      <c r="L30" s="26">
        <v>160</v>
      </c>
    </row>
    <row r="31" spans="2:12" ht="25.9" customHeight="1" x14ac:dyDescent="0.2">
      <c r="B31" s="20">
        <v>26</v>
      </c>
      <c r="C31" s="21" t="s">
        <v>110</v>
      </c>
      <c r="D31" s="22" t="s">
        <v>111</v>
      </c>
      <c r="E31" s="23" t="s">
        <v>112</v>
      </c>
      <c r="F31" s="18" t="s">
        <v>13</v>
      </c>
      <c r="G31" s="24" t="s">
        <v>113</v>
      </c>
      <c r="H31" s="25">
        <v>1500000</v>
      </c>
      <c r="I31" s="25">
        <v>300000</v>
      </c>
      <c r="J31" s="25">
        <v>300000</v>
      </c>
      <c r="K31" s="18" t="s">
        <v>15</v>
      </c>
      <c r="L31" s="26">
        <v>157</v>
      </c>
    </row>
    <row r="32" spans="2:12" ht="24.6" customHeight="1" x14ac:dyDescent="0.2">
      <c r="B32" s="20">
        <v>27</v>
      </c>
      <c r="C32" s="21" t="s">
        <v>114</v>
      </c>
      <c r="D32" s="22" t="s">
        <v>115</v>
      </c>
      <c r="E32" s="23" t="s">
        <v>116</v>
      </c>
      <c r="F32" s="18" t="s">
        <v>13</v>
      </c>
      <c r="G32" s="24" t="s">
        <v>117</v>
      </c>
      <c r="H32" s="25">
        <v>100000</v>
      </c>
      <c r="I32" s="25">
        <v>50000</v>
      </c>
      <c r="J32" s="25">
        <v>50000</v>
      </c>
      <c r="K32" s="18" t="s">
        <v>15</v>
      </c>
      <c r="L32" s="26">
        <v>157</v>
      </c>
    </row>
    <row r="33" spans="2:12" ht="32.450000000000003" customHeight="1" x14ac:dyDescent="0.2">
      <c r="B33" s="20">
        <v>28</v>
      </c>
      <c r="C33" s="21" t="s">
        <v>118</v>
      </c>
      <c r="D33" s="22" t="s">
        <v>119</v>
      </c>
      <c r="E33" s="23" t="s">
        <v>120</v>
      </c>
      <c r="F33" s="18" t="s">
        <v>18</v>
      </c>
      <c r="G33" s="24" t="s">
        <v>121</v>
      </c>
      <c r="H33" s="25">
        <v>200000</v>
      </c>
      <c r="I33" s="25">
        <v>100000</v>
      </c>
      <c r="J33" s="25">
        <v>100000</v>
      </c>
      <c r="K33" s="18" t="s">
        <v>15</v>
      </c>
      <c r="L33" s="26">
        <v>156</v>
      </c>
    </row>
    <row r="34" spans="2:12" ht="38.450000000000003" customHeight="1" x14ac:dyDescent="0.2">
      <c r="B34" s="20">
        <v>29</v>
      </c>
      <c r="C34" s="21" t="s">
        <v>122</v>
      </c>
      <c r="D34" s="22" t="s">
        <v>123</v>
      </c>
      <c r="E34" s="23">
        <v>43960626</v>
      </c>
      <c r="F34" s="18" t="s">
        <v>13</v>
      </c>
      <c r="G34" s="24" t="s">
        <v>124</v>
      </c>
      <c r="H34" s="25">
        <v>335000</v>
      </c>
      <c r="I34" s="25">
        <v>167500</v>
      </c>
      <c r="J34" s="25">
        <v>167500</v>
      </c>
      <c r="K34" s="18" t="s">
        <v>15</v>
      </c>
      <c r="L34" s="26">
        <v>156</v>
      </c>
    </row>
    <row r="35" spans="2:12" ht="30" customHeight="1" x14ac:dyDescent="0.2">
      <c r="B35" s="20">
        <v>30</v>
      </c>
      <c r="C35" s="21" t="s">
        <v>125</v>
      </c>
      <c r="D35" s="22" t="s">
        <v>126</v>
      </c>
      <c r="E35" s="23">
        <v>75075113</v>
      </c>
      <c r="F35" s="18" t="s">
        <v>18</v>
      </c>
      <c r="G35" s="24" t="s">
        <v>127</v>
      </c>
      <c r="H35" s="25">
        <v>140000</v>
      </c>
      <c r="I35" s="25">
        <v>70000</v>
      </c>
      <c r="J35" s="25">
        <v>70000</v>
      </c>
      <c r="K35" s="18" t="s">
        <v>15</v>
      </c>
      <c r="L35" s="26">
        <v>155</v>
      </c>
    </row>
    <row r="36" spans="2:12" ht="29.45" customHeight="1" x14ac:dyDescent="0.2">
      <c r="B36" s="20">
        <v>31</v>
      </c>
      <c r="C36" s="21" t="s">
        <v>128</v>
      </c>
      <c r="D36" s="22" t="s">
        <v>129</v>
      </c>
      <c r="E36" s="23" t="s">
        <v>130</v>
      </c>
      <c r="F36" s="18" t="s">
        <v>18</v>
      </c>
      <c r="G36" s="24" t="s">
        <v>131</v>
      </c>
      <c r="H36" s="25">
        <v>546000</v>
      </c>
      <c r="I36" s="25">
        <v>273000</v>
      </c>
      <c r="J36" s="25">
        <v>273000</v>
      </c>
      <c r="K36" s="18" t="s">
        <v>15</v>
      </c>
      <c r="L36" s="26">
        <v>154</v>
      </c>
    </row>
    <row r="37" spans="2:12" ht="24.6" customHeight="1" x14ac:dyDescent="0.2">
      <c r="B37" s="20">
        <v>32</v>
      </c>
      <c r="C37" s="21" t="s">
        <v>132</v>
      </c>
      <c r="D37" s="22" t="s">
        <v>133</v>
      </c>
      <c r="E37" s="23">
        <v>22766812</v>
      </c>
      <c r="F37" s="18" t="s">
        <v>13</v>
      </c>
      <c r="G37" s="24" t="s">
        <v>134</v>
      </c>
      <c r="H37" s="25">
        <v>554000</v>
      </c>
      <c r="I37" s="25">
        <v>270000</v>
      </c>
      <c r="J37" s="25">
        <v>270000</v>
      </c>
      <c r="K37" s="18" t="s">
        <v>15</v>
      </c>
      <c r="L37" s="26">
        <v>154</v>
      </c>
    </row>
    <row r="38" spans="2:12" ht="24" customHeight="1" x14ac:dyDescent="0.2">
      <c r="B38" s="20">
        <v>33</v>
      </c>
      <c r="C38" s="21" t="s">
        <v>135</v>
      </c>
      <c r="D38" s="22" t="s">
        <v>136</v>
      </c>
      <c r="E38" s="23" t="s">
        <v>137</v>
      </c>
      <c r="F38" s="18" t="s">
        <v>13</v>
      </c>
      <c r="G38" s="24" t="s">
        <v>138</v>
      </c>
      <c r="H38" s="25">
        <v>1710000</v>
      </c>
      <c r="I38" s="25">
        <v>300000</v>
      </c>
      <c r="J38" s="25">
        <v>300000</v>
      </c>
      <c r="K38" s="18" t="s">
        <v>15</v>
      </c>
      <c r="L38" s="26">
        <v>153</v>
      </c>
    </row>
    <row r="39" spans="2:12" ht="42.6" customHeight="1" x14ac:dyDescent="0.2">
      <c r="B39" s="20">
        <v>34</v>
      </c>
      <c r="C39" s="21" t="s">
        <v>139</v>
      </c>
      <c r="D39" s="22" t="s">
        <v>140</v>
      </c>
      <c r="E39" s="23" t="s">
        <v>141</v>
      </c>
      <c r="F39" s="18" t="s">
        <v>47</v>
      </c>
      <c r="G39" s="24" t="s">
        <v>142</v>
      </c>
      <c r="H39" s="25">
        <v>4920000</v>
      </c>
      <c r="I39" s="25">
        <v>300000</v>
      </c>
      <c r="J39" s="25">
        <v>300000</v>
      </c>
      <c r="K39" s="18" t="s">
        <v>15</v>
      </c>
      <c r="L39" s="26">
        <v>153</v>
      </c>
    </row>
    <row r="40" spans="2:12" ht="25.15" customHeight="1" x14ac:dyDescent="0.2">
      <c r="B40" s="20">
        <v>35</v>
      </c>
      <c r="C40" s="21" t="s">
        <v>143</v>
      </c>
      <c r="D40" s="22" t="s">
        <v>144</v>
      </c>
      <c r="E40" s="23" t="s">
        <v>145</v>
      </c>
      <c r="F40" s="18" t="s">
        <v>13</v>
      </c>
      <c r="G40" s="24" t="s">
        <v>146</v>
      </c>
      <c r="H40" s="25">
        <v>248000</v>
      </c>
      <c r="I40" s="25">
        <v>124000</v>
      </c>
      <c r="J40" s="25">
        <v>124000</v>
      </c>
      <c r="K40" s="18" t="s">
        <v>15</v>
      </c>
      <c r="L40" s="26">
        <v>153</v>
      </c>
    </row>
    <row r="41" spans="2:12" ht="25.9" customHeight="1" x14ac:dyDescent="0.2">
      <c r="B41" s="20">
        <v>36</v>
      </c>
      <c r="C41" s="21" t="s">
        <v>147</v>
      </c>
      <c r="D41" s="22" t="s">
        <v>148</v>
      </c>
      <c r="E41" s="23" t="s">
        <v>149</v>
      </c>
      <c r="F41" s="18" t="s">
        <v>13</v>
      </c>
      <c r="G41" s="24" t="s">
        <v>150</v>
      </c>
      <c r="H41" s="25">
        <v>110000</v>
      </c>
      <c r="I41" s="25">
        <v>50000</v>
      </c>
      <c r="J41" s="25">
        <v>50000</v>
      </c>
      <c r="K41" s="18" t="s">
        <v>15</v>
      </c>
      <c r="L41" s="26">
        <v>153</v>
      </c>
    </row>
    <row r="42" spans="2:12" ht="22.9" customHeight="1" x14ac:dyDescent="0.2">
      <c r="B42" s="20">
        <v>37</v>
      </c>
      <c r="C42" s="21" t="s">
        <v>151</v>
      </c>
      <c r="D42" s="22" t="s">
        <v>152</v>
      </c>
      <c r="E42" s="23" t="s">
        <v>153</v>
      </c>
      <c r="F42" s="18" t="s">
        <v>33</v>
      </c>
      <c r="G42" s="24" t="s">
        <v>154</v>
      </c>
      <c r="H42" s="25">
        <v>180000</v>
      </c>
      <c r="I42" s="25">
        <v>90000</v>
      </c>
      <c r="J42" s="25">
        <v>90000</v>
      </c>
      <c r="K42" s="18" t="s">
        <v>15</v>
      </c>
      <c r="L42" s="26">
        <v>153</v>
      </c>
    </row>
    <row r="43" spans="2:12" ht="28.15" customHeight="1" x14ac:dyDescent="0.2">
      <c r="B43" s="20">
        <v>38</v>
      </c>
      <c r="C43" s="21" t="s">
        <v>155</v>
      </c>
      <c r="D43" s="22" t="s">
        <v>156</v>
      </c>
      <c r="E43" s="23" t="s">
        <v>157</v>
      </c>
      <c r="F43" s="18" t="s">
        <v>18</v>
      </c>
      <c r="G43" s="24" t="s">
        <v>158</v>
      </c>
      <c r="H43" s="25">
        <v>1034600</v>
      </c>
      <c r="I43" s="25">
        <v>300000</v>
      </c>
      <c r="J43" s="25">
        <v>300000</v>
      </c>
      <c r="K43" s="18" t="s">
        <v>15</v>
      </c>
      <c r="L43" s="26">
        <v>153</v>
      </c>
    </row>
    <row r="44" spans="2:12" ht="25.15" customHeight="1" x14ac:dyDescent="0.2">
      <c r="B44" s="20">
        <v>39</v>
      </c>
      <c r="C44" s="21" t="s">
        <v>159</v>
      </c>
      <c r="D44" s="22" t="s">
        <v>160</v>
      </c>
      <c r="E44" s="23">
        <v>22736441</v>
      </c>
      <c r="F44" s="18" t="s">
        <v>13</v>
      </c>
      <c r="G44" s="24" t="s">
        <v>161</v>
      </c>
      <c r="H44" s="25">
        <v>800000</v>
      </c>
      <c r="I44" s="25">
        <v>150000</v>
      </c>
      <c r="J44" s="25">
        <v>150000</v>
      </c>
      <c r="K44" s="18" t="s">
        <v>15</v>
      </c>
      <c r="L44" s="26">
        <v>152</v>
      </c>
    </row>
    <row r="45" spans="2:12" ht="41.45" customHeight="1" x14ac:dyDescent="0.2">
      <c r="B45" s="20">
        <v>40</v>
      </c>
      <c r="C45" s="21" t="s">
        <v>162</v>
      </c>
      <c r="D45" s="22" t="s">
        <v>163</v>
      </c>
      <c r="E45" s="23">
        <v>65399447</v>
      </c>
      <c r="F45" s="18" t="s">
        <v>13</v>
      </c>
      <c r="G45" s="24" t="s">
        <v>164</v>
      </c>
      <c r="H45" s="25">
        <v>173500</v>
      </c>
      <c r="I45" s="25">
        <v>76500</v>
      </c>
      <c r="J45" s="25">
        <v>76500</v>
      </c>
      <c r="K45" s="18" t="s">
        <v>15</v>
      </c>
      <c r="L45" s="26">
        <v>150</v>
      </c>
    </row>
    <row r="46" spans="2:12" ht="24" customHeight="1" x14ac:dyDescent="0.2">
      <c r="B46" s="20">
        <v>41</v>
      </c>
      <c r="C46" s="21" t="s">
        <v>165</v>
      </c>
      <c r="D46" s="22" t="s">
        <v>166</v>
      </c>
      <c r="E46" s="23">
        <v>27006549</v>
      </c>
      <c r="F46" s="18" t="s">
        <v>13</v>
      </c>
      <c r="G46" s="24" t="s">
        <v>167</v>
      </c>
      <c r="H46" s="25">
        <v>200000</v>
      </c>
      <c r="I46" s="25">
        <v>100000</v>
      </c>
      <c r="J46" s="25">
        <v>100000</v>
      </c>
      <c r="K46" s="18" t="s">
        <v>15</v>
      </c>
      <c r="L46" s="26">
        <v>150</v>
      </c>
    </row>
    <row r="47" spans="2:12" ht="24" customHeight="1" x14ac:dyDescent="0.2">
      <c r="B47" s="20">
        <v>42</v>
      </c>
      <c r="C47" s="21" t="s">
        <v>168</v>
      </c>
      <c r="D47" s="22" t="s">
        <v>169</v>
      </c>
      <c r="E47" s="23" t="s">
        <v>170</v>
      </c>
      <c r="F47" s="18" t="s">
        <v>13</v>
      </c>
      <c r="G47" s="24" t="s">
        <v>171</v>
      </c>
      <c r="H47" s="25">
        <v>798000</v>
      </c>
      <c r="I47" s="25">
        <v>150000</v>
      </c>
      <c r="J47" s="25">
        <v>150000</v>
      </c>
      <c r="K47" s="18" t="s">
        <v>15</v>
      </c>
      <c r="L47" s="26">
        <v>149</v>
      </c>
    </row>
    <row r="48" spans="2:12" ht="43.9" customHeight="1" x14ac:dyDescent="0.2">
      <c r="B48" s="20">
        <v>43</v>
      </c>
      <c r="C48" s="21" t="s">
        <v>172</v>
      </c>
      <c r="D48" s="22" t="s">
        <v>173</v>
      </c>
      <c r="E48" s="23" t="s">
        <v>175</v>
      </c>
      <c r="F48" s="18" t="s">
        <v>174</v>
      </c>
      <c r="G48" s="24" t="s">
        <v>176</v>
      </c>
      <c r="H48" s="25">
        <v>2069000</v>
      </c>
      <c r="I48" s="25">
        <v>300000</v>
      </c>
      <c r="J48" s="25">
        <v>300000</v>
      </c>
      <c r="K48" s="18" t="s">
        <v>15</v>
      </c>
      <c r="L48" s="26">
        <v>149</v>
      </c>
    </row>
    <row r="49" spans="2:12" ht="40.9" customHeight="1" x14ac:dyDescent="0.2">
      <c r="B49" s="20">
        <v>44</v>
      </c>
      <c r="C49" s="21" t="s">
        <v>177</v>
      </c>
      <c r="D49" s="22" t="s">
        <v>178</v>
      </c>
      <c r="E49" s="23" t="s">
        <v>179</v>
      </c>
      <c r="F49" s="18" t="s">
        <v>47</v>
      </c>
      <c r="G49" s="24" t="s">
        <v>180</v>
      </c>
      <c r="H49" s="25">
        <v>596600</v>
      </c>
      <c r="I49" s="25">
        <v>298300</v>
      </c>
      <c r="J49" s="25">
        <v>298300</v>
      </c>
      <c r="K49" s="18" t="s">
        <v>15</v>
      </c>
      <c r="L49" s="26">
        <v>149</v>
      </c>
    </row>
    <row r="50" spans="2:12" ht="40.15" customHeight="1" x14ac:dyDescent="0.2">
      <c r="B50" s="20">
        <v>45</v>
      </c>
      <c r="C50" s="21" t="s">
        <v>181</v>
      </c>
      <c r="D50" s="22" t="s">
        <v>182</v>
      </c>
      <c r="E50" s="23">
        <v>70631808</v>
      </c>
      <c r="F50" s="18" t="s">
        <v>18</v>
      </c>
      <c r="G50" s="24" t="s">
        <v>183</v>
      </c>
      <c r="H50" s="25">
        <v>360000</v>
      </c>
      <c r="I50" s="25">
        <v>180000</v>
      </c>
      <c r="J50" s="25">
        <v>180000</v>
      </c>
      <c r="K50" s="18" t="s">
        <v>15</v>
      </c>
      <c r="L50" s="26">
        <v>148</v>
      </c>
    </row>
    <row r="51" spans="2:12" ht="22.15" customHeight="1" x14ac:dyDescent="0.2">
      <c r="B51" s="20">
        <v>46</v>
      </c>
      <c r="C51" s="21" t="s">
        <v>184</v>
      </c>
      <c r="D51" s="22" t="s">
        <v>185</v>
      </c>
      <c r="E51" s="23">
        <v>27002144</v>
      </c>
      <c r="F51" s="18" t="s">
        <v>13</v>
      </c>
      <c r="G51" s="24" t="s">
        <v>186</v>
      </c>
      <c r="H51" s="25">
        <v>134000</v>
      </c>
      <c r="I51" s="25">
        <v>50000</v>
      </c>
      <c r="J51" s="25">
        <v>50000</v>
      </c>
      <c r="K51" s="18" t="s">
        <v>15</v>
      </c>
      <c r="L51" s="26">
        <v>148</v>
      </c>
    </row>
    <row r="52" spans="2:12" ht="29.45" customHeight="1" x14ac:dyDescent="0.2">
      <c r="B52" s="20">
        <v>47</v>
      </c>
      <c r="C52" s="21" t="s">
        <v>187</v>
      </c>
      <c r="D52" s="22" t="s">
        <v>188</v>
      </c>
      <c r="E52" s="23">
        <v>68145446</v>
      </c>
      <c r="F52" s="18" t="s">
        <v>13</v>
      </c>
      <c r="G52" s="24" t="s">
        <v>189</v>
      </c>
      <c r="H52" s="25">
        <v>255000</v>
      </c>
      <c r="I52" s="25">
        <v>125000</v>
      </c>
      <c r="J52" s="25">
        <v>125000</v>
      </c>
      <c r="K52" s="18" t="s">
        <v>15</v>
      </c>
      <c r="L52" s="26">
        <v>147</v>
      </c>
    </row>
    <row r="53" spans="2:12" ht="30" customHeight="1" x14ac:dyDescent="0.2">
      <c r="B53" s="20">
        <v>48</v>
      </c>
      <c r="C53" s="21" t="s">
        <v>190</v>
      </c>
      <c r="D53" s="22" t="s">
        <v>191</v>
      </c>
      <c r="E53" s="23" t="s">
        <v>192</v>
      </c>
      <c r="F53" s="18" t="s">
        <v>13</v>
      </c>
      <c r="G53" s="24" t="s">
        <v>193</v>
      </c>
      <c r="H53" s="25">
        <v>322000</v>
      </c>
      <c r="I53" s="25">
        <v>161000</v>
      </c>
      <c r="J53" s="25">
        <v>161000</v>
      </c>
      <c r="K53" s="18" t="s">
        <v>15</v>
      </c>
      <c r="L53" s="26">
        <v>147</v>
      </c>
    </row>
    <row r="54" spans="2:12" ht="27" customHeight="1" x14ac:dyDescent="0.2">
      <c r="B54" s="20">
        <v>49</v>
      </c>
      <c r="C54" s="21" t="s">
        <v>194</v>
      </c>
      <c r="D54" s="22" t="s">
        <v>195</v>
      </c>
      <c r="E54" s="23" t="s">
        <v>197</v>
      </c>
      <c r="F54" s="18" t="s">
        <v>196</v>
      </c>
      <c r="G54" s="24" t="s">
        <v>198</v>
      </c>
      <c r="H54" s="25">
        <v>540000</v>
      </c>
      <c r="I54" s="25">
        <v>170000</v>
      </c>
      <c r="J54" s="25">
        <v>170000</v>
      </c>
      <c r="K54" s="18" t="s">
        <v>15</v>
      </c>
      <c r="L54" s="26">
        <v>146</v>
      </c>
    </row>
    <row r="55" spans="2:12" ht="24.6" customHeight="1" x14ac:dyDescent="0.2">
      <c r="B55" s="20">
        <v>50</v>
      </c>
      <c r="C55" s="21" t="s">
        <v>199</v>
      </c>
      <c r="D55" s="22" t="s">
        <v>200</v>
      </c>
      <c r="E55" s="23">
        <v>22818839</v>
      </c>
      <c r="F55" s="18" t="s">
        <v>13</v>
      </c>
      <c r="G55" s="24" t="s">
        <v>201</v>
      </c>
      <c r="H55" s="25">
        <v>693000</v>
      </c>
      <c r="I55" s="25">
        <v>300000</v>
      </c>
      <c r="J55" s="25">
        <v>300000</v>
      </c>
      <c r="K55" s="18" t="s">
        <v>15</v>
      </c>
      <c r="L55" s="26">
        <v>145</v>
      </c>
    </row>
    <row r="56" spans="2:12" ht="24.6" customHeight="1" x14ac:dyDescent="0.2">
      <c r="B56" s="20">
        <v>51</v>
      </c>
      <c r="C56" s="21" t="s">
        <v>202</v>
      </c>
      <c r="D56" s="22" t="s">
        <v>203</v>
      </c>
      <c r="E56" s="23">
        <v>11786256</v>
      </c>
      <c r="F56" s="18" t="s">
        <v>13</v>
      </c>
      <c r="G56" s="24" t="s">
        <v>204</v>
      </c>
      <c r="H56" s="25">
        <v>1601950</v>
      </c>
      <c r="I56" s="25">
        <v>210000</v>
      </c>
      <c r="J56" s="25">
        <v>210000</v>
      </c>
      <c r="K56" s="18" t="s">
        <v>15</v>
      </c>
      <c r="L56" s="26">
        <v>145</v>
      </c>
    </row>
    <row r="57" spans="2:12" ht="39.6" customHeight="1" x14ac:dyDescent="0.2">
      <c r="B57" s="20">
        <v>52</v>
      </c>
      <c r="C57" s="21" t="s">
        <v>205</v>
      </c>
      <c r="D57" s="22" t="s">
        <v>206</v>
      </c>
      <c r="E57" s="23">
        <v>27853721</v>
      </c>
      <c r="F57" s="18" t="s">
        <v>47</v>
      </c>
      <c r="G57" s="24" t="s">
        <v>207</v>
      </c>
      <c r="H57" s="25">
        <v>336000</v>
      </c>
      <c r="I57" s="25">
        <v>151000</v>
      </c>
      <c r="J57" s="25">
        <v>151000</v>
      </c>
      <c r="K57" s="18" t="s">
        <v>15</v>
      </c>
      <c r="L57" s="26">
        <v>144</v>
      </c>
    </row>
    <row r="58" spans="2:12" ht="24.6" customHeight="1" x14ac:dyDescent="0.2">
      <c r="B58" s="20">
        <v>53</v>
      </c>
      <c r="C58" s="21" t="s">
        <v>208</v>
      </c>
      <c r="D58" s="22" t="s">
        <v>209</v>
      </c>
      <c r="E58" s="23" t="s">
        <v>210</v>
      </c>
      <c r="F58" s="18" t="s">
        <v>13</v>
      </c>
      <c r="G58" s="24" t="s">
        <v>211</v>
      </c>
      <c r="H58" s="25">
        <v>750000</v>
      </c>
      <c r="I58" s="25">
        <v>250000</v>
      </c>
      <c r="J58" s="25">
        <v>250000</v>
      </c>
      <c r="K58" s="18" t="s">
        <v>15</v>
      </c>
      <c r="L58" s="26">
        <v>144</v>
      </c>
    </row>
    <row r="59" spans="2:12" ht="31.15" customHeight="1" x14ac:dyDescent="0.2">
      <c r="B59" s="20">
        <v>54</v>
      </c>
      <c r="C59" s="21" t="s">
        <v>212</v>
      </c>
      <c r="D59" s="22" t="s">
        <v>247</v>
      </c>
      <c r="E59" s="23" t="s">
        <v>213</v>
      </c>
      <c r="F59" s="18" t="s">
        <v>81</v>
      </c>
      <c r="G59" s="24" t="s">
        <v>214</v>
      </c>
      <c r="H59" s="25">
        <v>618000</v>
      </c>
      <c r="I59" s="25">
        <v>300000</v>
      </c>
      <c r="J59" s="25">
        <v>300000</v>
      </c>
      <c r="K59" s="18" t="s">
        <v>15</v>
      </c>
      <c r="L59" s="26">
        <v>143</v>
      </c>
    </row>
    <row r="60" spans="2:12" ht="36" customHeight="1" x14ac:dyDescent="0.2">
      <c r="B60" s="20">
        <v>55</v>
      </c>
      <c r="C60" s="21" t="s">
        <v>215</v>
      </c>
      <c r="D60" s="22" t="s">
        <v>216</v>
      </c>
      <c r="E60" s="23">
        <v>47683848</v>
      </c>
      <c r="F60" s="18" t="s">
        <v>47</v>
      </c>
      <c r="G60" s="24" t="s">
        <v>217</v>
      </c>
      <c r="H60" s="25">
        <v>974500</v>
      </c>
      <c r="I60" s="25">
        <v>300000</v>
      </c>
      <c r="J60" s="25">
        <v>300000</v>
      </c>
      <c r="K60" s="18" t="s">
        <v>15</v>
      </c>
      <c r="L60" s="26">
        <v>143</v>
      </c>
    </row>
    <row r="61" spans="2:12" ht="41.45" customHeight="1" x14ac:dyDescent="0.2">
      <c r="B61" s="20">
        <v>56</v>
      </c>
      <c r="C61" s="21" t="s">
        <v>218</v>
      </c>
      <c r="D61" s="22" t="s">
        <v>244</v>
      </c>
      <c r="E61" s="23">
        <v>70911983</v>
      </c>
      <c r="F61" s="18" t="s">
        <v>219</v>
      </c>
      <c r="G61" s="24" t="s">
        <v>220</v>
      </c>
      <c r="H61" s="25">
        <v>2575000</v>
      </c>
      <c r="I61" s="25">
        <v>300000</v>
      </c>
      <c r="J61" s="25">
        <v>300000</v>
      </c>
      <c r="K61" s="18" t="s">
        <v>15</v>
      </c>
      <c r="L61" s="26">
        <v>143</v>
      </c>
    </row>
    <row r="62" spans="2:12" ht="26.45" customHeight="1" x14ac:dyDescent="0.2">
      <c r="B62" s="39">
        <v>57</v>
      </c>
      <c r="C62" s="21" t="s">
        <v>221</v>
      </c>
      <c r="D62" s="22" t="s">
        <v>222</v>
      </c>
      <c r="E62" s="23" t="s">
        <v>223</v>
      </c>
      <c r="F62" s="18" t="s">
        <v>13</v>
      </c>
      <c r="G62" s="24" t="s">
        <v>224</v>
      </c>
      <c r="H62" s="25">
        <v>790000</v>
      </c>
      <c r="I62" s="25">
        <v>250000</v>
      </c>
      <c r="J62" s="25">
        <v>250000</v>
      </c>
      <c r="K62" s="18" t="s">
        <v>15</v>
      </c>
      <c r="L62" s="26">
        <v>143</v>
      </c>
    </row>
    <row r="63" spans="2:12" ht="26.45" customHeight="1" x14ac:dyDescent="0.2">
      <c r="B63" s="39">
        <v>58</v>
      </c>
      <c r="C63" s="32" t="s">
        <v>226</v>
      </c>
      <c r="D63" s="33" t="s">
        <v>227</v>
      </c>
      <c r="E63" s="41" t="s">
        <v>228</v>
      </c>
      <c r="F63" s="34" t="s">
        <v>13</v>
      </c>
      <c r="G63" s="35" t="s">
        <v>229</v>
      </c>
      <c r="H63" s="36">
        <v>1870200</v>
      </c>
      <c r="I63" s="36">
        <v>300000</v>
      </c>
      <c r="J63" s="36">
        <v>300000</v>
      </c>
      <c r="K63" s="34" t="s">
        <v>15</v>
      </c>
      <c r="L63" s="37">
        <v>143</v>
      </c>
    </row>
    <row r="64" spans="2:12" ht="27.75" customHeight="1" x14ac:dyDescent="0.2">
      <c r="B64" s="39">
        <v>59</v>
      </c>
      <c r="C64" s="32" t="s">
        <v>230</v>
      </c>
      <c r="D64" s="33" t="s">
        <v>231</v>
      </c>
      <c r="E64" s="32">
        <v>44940998</v>
      </c>
      <c r="F64" s="34" t="s">
        <v>70</v>
      </c>
      <c r="G64" s="35" t="s">
        <v>232</v>
      </c>
      <c r="H64" s="36">
        <v>292500</v>
      </c>
      <c r="I64" s="36">
        <v>85000</v>
      </c>
      <c r="J64" s="36">
        <v>85000</v>
      </c>
      <c r="K64" s="34" t="s">
        <v>15</v>
      </c>
      <c r="L64" s="37">
        <v>142</v>
      </c>
    </row>
    <row r="65" spans="2:12" ht="26.45" customHeight="1" x14ac:dyDescent="0.2">
      <c r="B65" s="39">
        <v>60</v>
      </c>
      <c r="C65" s="21" t="s">
        <v>233</v>
      </c>
      <c r="D65" s="22" t="s">
        <v>234</v>
      </c>
      <c r="E65" s="21">
        <v>75096366</v>
      </c>
      <c r="F65" s="18" t="s">
        <v>18</v>
      </c>
      <c r="G65" s="24" t="s">
        <v>235</v>
      </c>
      <c r="H65" s="25">
        <v>753000</v>
      </c>
      <c r="I65" s="25">
        <v>300000</v>
      </c>
      <c r="J65" s="25">
        <v>300000</v>
      </c>
      <c r="K65" s="18" t="s">
        <v>15</v>
      </c>
      <c r="L65" s="26">
        <v>142</v>
      </c>
    </row>
    <row r="66" spans="2:12" ht="26.45" customHeight="1" x14ac:dyDescent="0.2">
      <c r="B66" s="39">
        <v>61</v>
      </c>
      <c r="C66" s="21" t="s">
        <v>236</v>
      </c>
      <c r="D66" s="22" t="s">
        <v>237</v>
      </c>
      <c r="E66" s="21" t="s">
        <v>238</v>
      </c>
      <c r="F66" s="18" t="s">
        <v>33</v>
      </c>
      <c r="G66" s="24" t="s">
        <v>239</v>
      </c>
      <c r="H66" s="25">
        <v>360000</v>
      </c>
      <c r="I66" s="25">
        <v>180000</v>
      </c>
      <c r="J66" s="25">
        <v>180000</v>
      </c>
      <c r="K66" s="18" t="s">
        <v>15</v>
      </c>
      <c r="L66" s="26">
        <v>142</v>
      </c>
    </row>
    <row r="67" spans="2:12" ht="28.5" customHeight="1" thickBot="1" x14ac:dyDescent="0.25">
      <c r="B67" s="40">
        <v>62</v>
      </c>
      <c r="C67" s="21" t="s">
        <v>240</v>
      </c>
      <c r="D67" s="22" t="s">
        <v>248</v>
      </c>
      <c r="E67" s="38" t="s">
        <v>248</v>
      </c>
      <c r="F67" s="18" t="s">
        <v>241</v>
      </c>
      <c r="G67" s="24" t="s">
        <v>242</v>
      </c>
      <c r="H67" s="25">
        <v>100000</v>
      </c>
      <c r="I67" s="25">
        <v>50000</v>
      </c>
      <c r="J67" s="25">
        <v>50000</v>
      </c>
      <c r="K67" s="18" t="s">
        <v>15</v>
      </c>
      <c r="L67" s="26">
        <v>142</v>
      </c>
    </row>
    <row r="68" spans="2:12" ht="25.5" customHeight="1" thickTop="1" thickBot="1" x14ac:dyDescent="0.25">
      <c r="B68" s="42" t="s">
        <v>225</v>
      </c>
      <c r="C68" s="43"/>
      <c r="D68" s="27"/>
      <c r="E68" s="27"/>
      <c r="F68" s="28"/>
      <c r="G68" s="29"/>
      <c r="H68" s="30">
        <f>SUM(H6:H67)</f>
        <v>47056000</v>
      </c>
      <c r="I68" s="30">
        <f>SUM(I6:I67)</f>
        <v>11967500</v>
      </c>
      <c r="J68" s="30">
        <f>SUM(J6:J67)</f>
        <v>11967500</v>
      </c>
      <c r="K68" s="28"/>
      <c r="L68" s="31"/>
    </row>
  </sheetData>
  <mergeCells count="1">
    <mergeCell ref="B68:C68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3" fitToHeight="20" orientation="landscape" r:id="rId1"/>
  <headerFooter alignWithMargins="0"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podpořené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Siostrzonková Marie</dc:creator>
  <cp:lastModifiedBy>Siostrzonková Marie</cp:lastModifiedBy>
  <cp:lastPrinted>2022-02-15T08:12:49Z</cp:lastPrinted>
  <dcterms:created xsi:type="dcterms:W3CDTF">2022-02-10T12:40:31Z</dcterms:created>
  <dcterms:modified xsi:type="dcterms:W3CDTF">2022-02-16T11:06:57Z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2022-02-10T12:40:48Z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9d66dbfa-439d-4782-b517-4ebd74b5c7ea</vt:lpwstr>
  </property>
  <property fmtid="{D5CDD505-2E9C-101B-9397-08002B2CF9AE}" pid="8" name="MSIP_Label_63ff9749-f68b-40ec-aa05-229831920469_ContentBits">
    <vt:lpwstr>2</vt:lpwstr>
  </property>
</Properties>
</file>