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k_smiga2979\OneDrive - Moravskoslezský kraj\Dotační program Podpora cestovního ruchu v MSK\2022\Komise_Schválení\Přílohy ZK\"/>
    </mc:Choice>
  </mc:AlternateContent>
  <bookViews>
    <workbookView xWindow="0" yWindow="0" windowWidth="19200" windowHeight="6435"/>
  </bookViews>
  <sheets>
    <sheet name="DT1-Agroturistika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K11" i="1"/>
  <c r="J11" i="1"/>
  <c r="I11" i="1"/>
  <c r="H11" i="1"/>
</calcChain>
</file>

<file path=xl/sharedStrings.xml><?xml version="1.0" encoding="utf-8"?>
<sst xmlns="http://schemas.openxmlformats.org/spreadsheetml/2006/main" count="57" uniqueCount="51">
  <si>
    <t>Poř. číslo</t>
  </si>
  <si>
    <t>Dotační titul</t>
  </si>
  <si>
    <t>Název žadatele</t>
  </si>
  <si>
    <t>IČO</t>
  </si>
  <si>
    <t>Místo realizace</t>
  </si>
  <si>
    <t>Právní forma</t>
  </si>
  <si>
    <t>Název projektu</t>
  </si>
  <si>
    <t>Požadovaná výše dotace v Kč</t>
  </si>
  <si>
    <t>Počet dosažených bodů dle hodnoticích kritérií</t>
  </si>
  <si>
    <t>CELKEM</t>
  </si>
  <si>
    <t>X</t>
  </si>
  <si>
    <t>Časová použitelnost dotace</t>
  </si>
  <si>
    <t>Zpřístupnění ploch pro návštěvníky nových služeb ve Stáji Láryšov</t>
  </si>
  <si>
    <t>Ing. Jana Blažejová</t>
  </si>
  <si>
    <t>76399184</t>
  </si>
  <si>
    <t>Býkov-Láryšov</t>
  </si>
  <si>
    <t>Fyzická osoba podnikající dle živnostenského zákona</t>
  </si>
  <si>
    <t>3.1.2022-31.10.2022</t>
  </si>
  <si>
    <t>Zemědělský podnikatel - fyzická osoba</t>
  </si>
  <si>
    <t>10.1.2022-31.10.2022</t>
  </si>
  <si>
    <t>1.1.2022-31.10.2022</t>
  </si>
  <si>
    <t>spolek</t>
  </si>
  <si>
    <t>Restaurace Western s.r.o.</t>
  </si>
  <si>
    <t>MINI WESTERN MĚSTEČKO</t>
  </si>
  <si>
    <t>05425492</t>
  </si>
  <si>
    <t>Vysoká-Bartultovice</t>
  </si>
  <si>
    <t>společnost s ručením omezeným</t>
  </si>
  <si>
    <t>Lumír Kuchařík</t>
  </si>
  <si>
    <t>16620062</t>
  </si>
  <si>
    <t>Jeseník nad Odrou</t>
  </si>
  <si>
    <t>Předváděcí dílna řemesel</t>
  </si>
  <si>
    <t>VITAMINÁTOR s.r.o.</t>
  </si>
  <si>
    <t>Sadařova naučná stezka, II. Etapa</t>
  </si>
  <si>
    <t>Sosnová</t>
  </si>
  <si>
    <t>28585658</t>
  </si>
  <si>
    <t>Helena Hradilová</t>
  </si>
  <si>
    <t>02959194</t>
  </si>
  <si>
    <t>Karlovice</t>
  </si>
  <si>
    <t>Vybudování přístřešku se stáním pro koně</t>
  </si>
  <si>
    <t>1.2.2022-31.10.2022</t>
  </si>
  <si>
    <t>Mladecko</t>
  </si>
  <si>
    <t>SK Sportino z. s.</t>
  </si>
  <si>
    <t>03757218</t>
  </si>
  <si>
    <t>SK Sportino agroturistika</t>
  </si>
  <si>
    <t>Celkové uznatelné náklady v Kč</t>
  </si>
  <si>
    <t>Seznam náhradních projektů k poskytnutí dotací v rámci dotačního programu „Podpora cestovního ruchu v Moravskoslezském kraji v roce 2022“ – dotační titul č. 1 Podpora agroturistiky</t>
  </si>
  <si>
    <t>Příloha č. 2</t>
  </si>
  <si>
    <t>Schválená výše dotace v Kč</t>
  </si>
  <si>
    <t>Schválená výše investiční části dotace v Kč</t>
  </si>
  <si>
    <t>Schválená výše neinvestiční části dotace v Kč</t>
  </si>
  <si>
    <t>Schválená výše dotace v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</si>
</sst>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sz val="9"/>
      <color rgb="FF000000"/>
      <name val="Tahoma"/>
      <family val="2"/>
      <charset val="238"/>
    </font>
    <font>
      <sz val="9"/>
      <name val="Tahoma"/>
      <family val="2"/>
      <charset val="238"/>
    </font>
    <font>
      <sz val="10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 wrapText="1"/>
    </xf>
    <xf numFmtId="2" fontId="3" fillId="0" borderId="2" xfId="0" applyNumberFormat="1" applyFont="1" applyBorder="1" applyAlignment="1">
      <alignment vertical="center"/>
    </xf>
    <xf numFmtId="1" fontId="3" fillId="0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Border="1"/>
    <xf numFmtId="0" fontId="6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center"/>
    </xf>
    <xf numFmtId="49" fontId="4" fillId="0" borderId="2" xfId="0" applyNumberFormat="1" applyFont="1" applyBorder="1" applyAlignment="1">
      <alignment horizontal="right" vertical="center" wrapText="1"/>
    </xf>
    <xf numFmtId="1" fontId="5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"/>
  <sheetViews>
    <sheetView tabSelected="1" zoomScaleNormal="100" workbookViewId="0">
      <selection activeCell="O4" sqref="O4"/>
    </sheetView>
  </sheetViews>
  <sheetFormatPr defaultRowHeight="15" x14ac:dyDescent="0.25"/>
  <cols>
    <col min="1" max="1" width="5.7109375" customWidth="1"/>
    <col min="2" max="2" width="7.85546875" customWidth="1"/>
    <col min="3" max="3" width="13.5703125" customWidth="1"/>
    <col min="4" max="4" width="10.140625" bestFit="1" customWidth="1"/>
    <col min="5" max="5" width="10.28515625" customWidth="1"/>
    <col min="6" max="6" width="21.140625" customWidth="1"/>
    <col min="7" max="7" width="33" customWidth="1"/>
    <col min="8" max="8" width="13.85546875" customWidth="1"/>
    <col min="9" max="9" width="12.28515625" customWidth="1"/>
    <col min="10" max="11" width="12.140625" customWidth="1"/>
    <col min="12" max="12" width="12.5703125" customWidth="1"/>
    <col min="13" max="13" width="11.42578125" customWidth="1"/>
    <col min="14" max="14" width="13.140625" customWidth="1"/>
    <col min="15" max="15" width="20" customWidth="1"/>
  </cols>
  <sheetData>
    <row r="1" spans="1:15" x14ac:dyDescent="0.25">
      <c r="A1" t="s">
        <v>46</v>
      </c>
    </row>
    <row r="2" spans="1:15" x14ac:dyDescent="0.25">
      <c r="A2" s="19" t="s">
        <v>45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4" spans="1:15" ht="56.25" x14ac:dyDescent="0.25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44</v>
      </c>
      <c r="I4" s="2" t="s">
        <v>7</v>
      </c>
      <c r="J4" s="2" t="s">
        <v>47</v>
      </c>
      <c r="K4" s="2" t="s">
        <v>48</v>
      </c>
      <c r="L4" s="2" t="s">
        <v>49</v>
      </c>
      <c r="M4" s="2" t="s">
        <v>50</v>
      </c>
      <c r="N4" s="2" t="s">
        <v>8</v>
      </c>
      <c r="O4" s="13" t="s">
        <v>11</v>
      </c>
    </row>
    <row r="5" spans="1:15" ht="43.5" customHeight="1" x14ac:dyDescent="0.25">
      <c r="A5" s="3">
        <v>1</v>
      </c>
      <c r="B5" s="3">
        <v>1</v>
      </c>
      <c r="C5" s="4" t="s">
        <v>27</v>
      </c>
      <c r="D5" s="5" t="s">
        <v>28</v>
      </c>
      <c r="E5" s="4" t="s">
        <v>29</v>
      </c>
      <c r="F5" s="4" t="s">
        <v>18</v>
      </c>
      <c r="G5" s="4" t="s">
        <v>30</v>
      </c>
      <c r="H5" s="6">
        <v>109900</v>
      </c>
      <c r="I5" s="6">
        <v>75000</v>
      </c>
      <c r="J5" s="7">
        <v>75000</v>
      </c>
      <c r="K5" s="7">
        <v>0</v>
      </c>
      <c r="L5" s="8">
        <v>75000</v>
      </c>
      <c r="M5" s="9">
        <v>68.239999999999995</v>
      </c>
      <c r="N5" s="10">
        <v>27</v>
      </c>
      <c r="O5" s="15" t="s">
        <v>20</v>
      </c>
    </row>
    <row r="6" spans="1:15" ht="22.5" x14ac:dyDescent="0.25">
      <c r="A6" s="3">
        <v>2</v>
      </c>
      <c r="B6" s="3">
        <v>1</v>
      </c>
      <c r="C6" s="4" t="s">
        <v>22</v>
      </c>
      <c r="D6" s="5" t="s">
        <v>24</v>
      </c>
      <c r="E6" s="4" t="s">
        <v>25</v>
      </c>
      <c r="F6" s="4" t="s">
        <v>26</v>
      </c>
      <c r="G6" s="4" t="s">
        <v>23</v>
      </c>
      <c r="H6" s="6">
        <v>286000</v>
      </c>
      <c r="I6" s="6">
        <v>200000</v>
      </c>
      <c r="J6" s="7">
        <v>200000</v>
      </c>
      <c r="K6" s="7">
        <v>140000</v>
      </c>
      <c r="L6" s="8">
        <v>60000</v>
      </c>
      <c r="M6" s="9">
        <v>69.930000000000007</v>
      </c>
      <c r="N6" s="10">
        <v>27</v>
      </c>
      <c r="O6" s="15" t="s">
        <v>20</v>
      </c>
    </row>
    <row r="7" spans="1:15" ht="33.75" x14ac:dyDescent="0.25">
      <c r="A7" s="3">
        <v>3</v>
      </c>
      <c r="B7" s="3">
        <v>1</v>
      </c>
      <c r="C7" s="4" t="s">
        <v>13</v>
      </c>
      <c r="D7" s="16" t="s">
        <v>14</v>
      </c>
      <c r="E7" s="4" t="s">
        <v>15</v>
      </c>
      <c r="F7" s="4" t="s">
        <v>16</v>
      </c>
      <c r="G7" s="4" t="s">
        <v>12</v>
      </c>
      <c r="H7" s="6">
        <v>292000</v>
      </c>
      <c r="I7" s="6">
        <v>189800</v>
      </c>
      <c r="J7" s="7">
        <v>189800</v>
      </c>
      <c r="K7" s="7">
        <v>189800</v>
      </c>
      <c r="L7" s="8">
        <v>0</v>
      </c>
      <c r="M7" s="9">
        <v>65</v>
      </c>
      <c r="N7" s="17">
        <v>24</v>
      </c>
      <c r="O7" s="15" t="s">
        <v>17</v>
      </c>
    </row>
    <row r="8" spans="1:15" ht="29.25" customHeight="1" x14ac:dyDescent="0.25">
      <c r="A8" s="3">
        <v>4</v>
      </c>
      <c r="B8" s="3">
        <v>1</v>
      </c>
      <c r="C8" s="4" t="s">
        <v>31</v>
      </c>
      <c r="D8" s="5" t="s">
        <v>34</v>
      </c>
      <c r="E8" s="4" t="s">
        <v>33</v>
      </c>
      <c r="F8" s="4" t="s">
        <v>26</v>
      </c>
      <c r="G8" s="4" t="s">
        <v>32</v>
      </c>
      <c r="H8" s="6">
        <v>270000</v>
      </c>
      <c r="I8" s="6">
        <v>185000</v>
      </c>
      <c r="J8" s="7">
        <v>185000</v>
      </c>
      <c r="K8" s="7">
        <v>0</v>
      </c>
      <c r="L8" s="8">
        <v>185000</v>
      </c>
      <c r="M8" s="9">
        <v>68.52</v>
      </c>
      <c r="N8" s="10">
        <v>24</v>
      </c>
      <c r="O8" s="15" t="s">
        <v>19</v>
      </c>
    </row>
    <row r="9" spans="1:15" ht="22.5" x14ac:dyDescent="0.25">
      <c r="A9" s="3">
        <v>5</v>
      </c>
      <c r="B9" s="3">
        <v>1</v>
      </c>
      <c r="C9" s="4" t="s">
        <v>41</v>
      </c>
      <c r="D9" s="5" t="s">
        <v>42</v>
      </c>
      <c r="E9" s="4" t="s">
        <v>40</v>
      </c>
      <c r="F9" s="4" t="s">
        <v>21</v>
      </c>
      <c r="G9" s="4" t="s">
        <v>43</v>
      </c>
      <c r="H9" s="6">
        <v>300000</v>
      </c>
      <c r="I9" s="6">
        <v>200000</v>
      </c>
      <c r="J9" s="7">
        <v>200000</v>
      </c>
      <c r="K9" s="7">
        <v>200000</v>
      </c>
      <c r="L9" s="8">
        <v>0</v>
      </c>
      <c r="M9" s="9">
        <v>66.67</v>
      </c>
      <c r="N9" s="10">
        <v>21</v>
      </c>
      <c r="O9" s="15" t="s">
        <v>20</v>
      </c>
    </row>
    <row r="10" spans="1:15" ht="22.5" x14ac:dyDescent="0.25">
      <c r="A10" s="3">
        <v>6</v>
      </c>
      <c r="B10" s="3">
        <v>1</v>
      </c>
      <c r="C10" s="4" t="s">
        <v>35</v>
      </c>
      <c r="D10" s="5" t="s">
        <v>36</v>
      </c>
      <c r="E10" s="4" t="s">
        <v>37</v>
      </c>
      <c r="F10" s="4" t="s">
        <v>18</v>
      </c>
      <c r="G10" s="4" t="s">
        <v>38</v>
      </c>
      <c r="H10" s="6">
        <v>286000</v>
      </c>
      <c r="I10" s="6">
        <v>200000</v>
      </c>
      <c r="J10" s="7">
        <v>200000</v>
      </c>
      <c r="K10" s="7">
        <v>200000</v>
      </c>
      <c r="L10" s="8">
        <v>0</v>
      </c>
      <c r="M10" s="9">
        <v>69.930000000000007</v>
      </c>
      <c r="N10" s="10">
        <v>15</v>
      </c>
      <c r="O10" s="15" t="s">
        <v>39</v>
      </c>
    </row>
    <row r="11" spans="1:15" x14ac:dyDescent="0.25">
      <c r="A11" s="18" t="s">
        <v>9</v>
      </c>
      <c r="B11" s="18"/>
      <c r="C11" s="18"/>
      <c r="D11" s="18"/>
      <c r="E11" s="18"/>
      <c r="F11" s="18"/>
      <c r="G11" s="18"/>
      <c r="H11" s="11">
        <f>SUM(H5:H10)</f>
        <v>1543900</v>
      </c>
      <c r="I11" s="11">
        <f>SUM(I5:I10)</f>
        <v>1049800</v>
      </c>
      <c r="J11" s="11">
        <f>SUM(J5:J10)</f>
        <v>1049800</v>
      </c>
      <c r="K11" s="11">
        <f>SUM(K5:K10)</f>
        <v>729800</v>
      </c>
      <c r="L11" s="11">
        <f>SUM(L5:L10)</f>
        <v>320000</v>
      </c>
      <c r="M11" s="12" t="s">
        <v>10</v>
      </c>
      <c r="N11" s="12" t="s">
        <v>10</v>
      </c>
      <c r="O11" s="14" t="s">
        <v>10</v>
      </c>
    </row>
  </sheetData>
  <sortState ref="B4:R19">
    <sortCondition descending="1" ref="N4:N19"/>
    <sortCondition ref="M4:M19"/>
  </sortState>
  <mergeCells count="2">
    <mergeCell ref="A11:G11"/>
    <mergeCell ref="A2:O2"/>
  </mergeCells>
  <pageMargins left="0.7" right="0.7" top="0.78740157499999996" bottom="0.78740157499999996" header="0.3" footer="0.3"/>
  <pageSetup paperSize="9" scale="63" orientation="landscape" r:id="rId1"/>
  <headerFooter>
    <oddHeader>&amp;LPříloha č. 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3" ma:contentTypeDescription="Create a new document." ma:contentTypeScope="" ma:versionID="746ace46bb963ede2b578f5266006a20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809fb0f85498be776b4a91abfb142cb7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0FDD14-4260-4C90-86C7-C3ADF25ACB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680A6D-82DB-47D0-816E-4A35098DB2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D39C4A-0CAA-40A9-BD7C-7109433B929D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41d627bf-a106-4fea-95e5-243811067a0a"/>
    <ds:schemaRef ds:uri="332bf68d-6f68-4e32-bbd9-660cee6f1f29"/>
    <ds:schemaRef ds:uri="http://purl.org/dc/terms/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DT1-Agroturistika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Smiga Jan</dc:creator>
  <cp:keywords/>
  <dc:description/>
  <cp:lastModifiedBy>Smiga Jan</cp:lastModifiedBy>
  <cp:revision/>
  <dcterms:created xsi:type="dcterms:W3CDTF">2021-01-21T09:15:41Z</dcterms:created>
  <dcterms:modified xsi:type="dcterms:W3CDTF">2022-02-22T07:18:00Z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