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sk_smiga2979\OneDrive - Moravskoslezský kraj\Dotační program Podpora cestovního ruchu v MSK\2022\Komise_Schválení\Přílohy ZK\"/>
    </mc:Choice>
  </mc:AlternateContent>
  <bookViews>
    <workbookView xWindow="0" yWindow="0" windowWidth="28800" windowHeight="11835"/>
  </bookViews>
  <sheets>
    <sheet name="DT3-Kempy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1" l="1"/>
  <c r="K11" i="1"/>
  <c r="J11" i="1"/>
  <c r="I11" i="1"/>
  <c r="H11" i="1"/>
</calcChain>
</file>

<file path=xl/sharedStrings.xml><?xml version="1.0" encoding="utf-8"?>
<sst xmlns="http://schemas.openxmlformats.org/spreadsheetml/2006/main" count="57" uniqueCount="50">
  <si>
    <t>Poř. číslo</t>
  </si>
  <si>
    <t>Dotační titul</t>
  </si>
  <si>
    <t>Název žadatele</t>
  </si>
  <si>
    <t>IČO</t>
  </si>
  <si>
    <t>Místo realizace</t>
  </si>
  <si>
    <t>Právní forma</t>
  </si>
  <si>
    <t>Název projektu</t>
  </si>
  <si>
    <t>Předpokládané celkové uznatelné náklady</t>
  </si>
  <si>
    <t>Požadovaná výše dotace v Kč</t>
  </si>
  <si>
    <t>Počet dosažených bodů dle hodnoticích kritérií</t>
  </si>
  <si>
    <t>CELKEM</t>
  </si>
  <si>
    <t>X</t>
  </si>
  <si>
    <t>1435mm a.s.</t>
  </si>
  <si>
    <t>Stellplatz Jaškovská krčma</t>
  </si>
  <si>
    <t>Těrlicko</t>
  </si>
  <si>
    <t>akciová společnost</t>
  </si>
  <si>
    <t>02276836</t>
  </si>
  <si>
    <t>3.1.2022-31.10.2022</t>
  </si>
  <si>
    <t>Období realizace projektu (časová použitelnost)</t>
  </si>
  <si>
    <t>NOVOS NJ, s.r.o.</t>
  </si>
  <si>
    <t>26825007</t>
  </si>
  <si>
    <t>Štramberk</t>
  </si>
  <si>
    <t>společnost s ručením omezeným</t>
  </si>
  <si>
    <t>Zázemí Stellplatz U Kateřiny Štramberk</t>
  </si>
  <si>
    <t>1.1.2022-31.10.2022</t>
  </si>
  <si>
    <t xml:space="preserve">Vybudování zázemí pro obytné automobily a karavany ve Sportovním areálu SK JANTAR
Opava, z.s. </t>
  </si>
  <si>
    <t xml:space="preserve">Sportovní klub JANTAR Opava, z.s.
</t>
  </si>
  <si>
    <t>13643444</t>
  </si>
  <si>
    <t>Opava</t>
  </si>
  <si>
    <t>spolek</t>
  </si>
  <si>
    <t>1.3.2022-31.10.2022</t>
  </si>
  <si>
    <t>Vitální stellplatz</t>
  </si>
  <si>
    <t>VITALITY Slezsko, s.r.o.</t>
  </si>
  <si>
    <t>25871129</t>
  </si>
  <si>
    <t>Vendryně</t>
  </si>
  <si>
    <t>1.2.2022-31.10.2022</t>
  </si>
  <si>
    <t>ROMOTOP spol. s r. o.</t>
  </si>
  <si>
    <t>Vybudování zázemí "stellplatz" pro karavany</t>
  </si>
  <si>
    <t>47678186</t>
  </si>
  <si>
    <t>Odry</t>
  </si>
  <si>
    <t>Sportplex Frýdek-Místek, s.r.o.</t>
  </si>
  <si>
    <t>26829495</t>
  </si>
  <si>
    <t>Frýdek-Místek</t>
  </si>
  <si>
    <t>Vybavení sportoviště v autokempu Olešná</t>
  </si>
  <si>
    <t>Příloha č. 5</t>
  </si>
  <si>
    <t>Schválená výše dotace v Kč</t>
  </si>
  <si>
    <t>Schválená výše investiční části dotace v Kč</t>
  </si>
  <si>
    <t>Schválená výše neinvestiční části dotace v Kč</t>
  </si>
  <si>
    <t>Schválená výše dotace v %</t>
  </si>
  <si>
    <t>Seznam projektů k poskytnutí dotace v rámci dotačního programu "Podpora cestovního ruchu v Moravskoslezském kraji v roce 2022" - DT 3 Podpora kempování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</si>
</sst>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  <font>
      <i/>
      <sz val="10"/>
      <color rgb="FF000000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vertical="center" wrapText="1"/>
    </xf>
    <xf numFmtId="3" fontId="1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0" fillId="0" borderId="0" xfId="0" applyBorder="1"/>
    <xf numFmtId="3" fontId="4" fillId="0" borderId="1" xfId="0" applyNumberFormat="1" applyFont="1" applyBorder="1" applyAlignment="1">
      <alignment horizontal="right" vertical="center" wrapText="1"/>
    </xf>
    <xf numFmtId="0" fontId="0" fillId="0" borderId="1" xfId="0" applyBorder="1"/>
    <xf numFmtId="49" fontId="3" fillId="0" borderId="0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"/>
  <sheetViews>
    <sheetView tabSelected="1" zoomScale="83" zoomScaleNormal="100" workbookViewId="0">
      <selection activeCell="M4" sqref="M4"/>
    </sheetView>
  </sheetViews>
  <sheetFormatPr defaultRowHeight="15" x14ac:dyDescent="0.25"/>
  <cols>
    <col min="1" max="1" width="10.140625" customWidth="1"/>
    <col min="3" max="3" width="18.5703125" customWidth="1"/>
    <col min="4" max="4" width="11.28515625" customWidth="1"/>
    <col min="5" max="5" width="10.5703125" customWidth="1"/>
    <col min="6" max="6" width="12.140625" customWidth="1"/>
    <col min="7" max="7" width="23.28515625" customWidth="1"/>
    <col min="8" max="8" width="15.42578125" customWidth="1"/>
    <col min="9" max="9" width="13.140625" customWidth="1"/>
    <col min="10" max="10" width="12.140625" customWidth="1"/>
    <col min="11" max="11" width="13.42578125" customWidth="1"/>
    <col min="12" max="12" width="15.140625" customWidth="1"/>
    <col min="13" max="13" width="13.28515625" customWidth="1"/>
    <col min="14" max="14" width="14.7109375" customWidth="1"/>
    <col min="15" max="15" width="20" customWidth="1"/>
    <col min="16" max="16" width="12.140625" customWidth="1"/>
  </cols>
  <sheetData>
    <row r="1" spans="1:17" x14ac:dyDescent="0.25">
      <c r="A1" t="s">
        <v>44</v>
      </c>
    </row>
    <row r="2" spans="1:17" ht="15" customHeight="1" x14ac:dyDescent="0.25">
      <c r="A2" s="25" t="s">
        <v>49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4" spans="1:17" ht="63.75" x14ac:dyDescent="0.25">
      <c r="A4" s="15" t="s">
        <v>0</v>
      </c>
      <c r="B4" s="15" t="s">
        <v>1</v>
      </c>
      <c r="C4" s="15" t="s">
        <v>2</v>
      </c>
      <c r="D4" s="15" t="s">
        <v>3</v>
      </c>
      <c r="E4" s="15" t="s">
        <v>4</v>
      </c>
      <c r="F4" s="15" t="s">
        <v>5</v>
      </c>
      <c r="G4" s="15" t="s">
        <v>6</v>
      </c>
      <c r="H4" s="15" t="s">
        <v>7</v>
      </c>
      <c r="I4" s="15" t="s">
        <v>8</v>
      </c>
      <c r="J4" s="1" t="s">
        <v>45</v>
      </c>
      <c r="K4" s="1" t="s">
        <v>46</v>
      </c>
      <c r="L4" s="1" t="s">
        <v>47</v>
      </c>
      <c r="M4" s="15" t="s">
        <v>48</v>
      </c>
      <c r="N4" s="15" t="s">
        <v>9</v>
      </c>
      <c r="O4" s="1" t="s">
        <v>18</v>
      </c>
      <c r="P4" s="18"/>
      <c r="Q4" s="19"/>
    </row>
    <row r="5" spans="1:17" ht="38.25" x14ac:dyDescent="0.25">
      <c r="A5" s="2">
        <v>1</v>
      </c>
      <c r="B5" s="2">
        <v>3</v>
      </c>
      <c r="C5" s="3" t="s">
        <v>36</v>
      </c>
      <c r="D5" s="3" t="s">
        <v>38</v>
      </c>
      <c r="E5" s="3" t="s">
        <v>39</v>
      </c>
      <c r="F5" s="3" t="s">
        <v>22</v>
      </c>
      <c r="G5" s="3" t="s">
        <v>37</v>
      </c>
      <c r="H5" s="4">
        <v>679000</v>
      </c>
      <c r="I5" s="4">
        <v>450000</v>
      </c>
      <c r="J5" s="4">
        <v>450000</v>
      </c>
      <c r="K5" s="5">
        <v>367200</v>
      </c>
      <c r="L5" s="5">
        <v>82800</v>
      </c>
      <c r="M5" s="23">
        <v>66.27</v>
      </c>
      <c r="N5" s="2">
        <v>35</v>
      </c>
      <c r="O5" s="16" t="s">
        <v>35</v>
      </c>
    </row>
    <row r="6" spans="1:17" ht="38.25" x14ac:dyDescent="0.25">
      <c r="A6" s="6">
        <v>2</v>
      </c>
      <c r="B6" s="6">
        <v>3</v>
      </c>
      <c r="C6" s="22" t="s">
        <v>32</v>
      </c>
      <c r="D6" s="7" t="s">
        <v>33</v>
      </c>
      <c r="E6" s="7" t="s">
        <v>34</v>
      </c>
      <c r="F6" s="7" t="s">
        <v>22</v>
      </c>
      <c r="G6" s="7" t="s">
        <v>31</v>
      </c>
      <c r="H6" s="20">
        <v>742760</v>
      </c>
      <c r="I6" s="8">
        <v>450000</v>
      </c>
      <c r="J6" s="8">
        <v>450000</v>
      </c>
      <c r="K6" s="9">
        <v>450000</v>
      </c>
      <c r="L6" s="9">
        <v>0</v>
      </c>
      <c r="M6" s="11">
        <v>60.58</v>
      </c>
      <c r="N6" s="6">
        <v>33</v>
      </c>
      <c r="O6" s="16" t="s">
        <v>35</v>
      </c>
    </row>
    <row r="7" spans="1:17" ht="63.75" x14ac:dyDescent="0.25">
      <c r="A7" s="6">
        <v>3</v>
      </c>
      <c r="B7" s="6">
        <v>3</v>
      </c>
      <c r="C7" s="7" t="s">
        <v>26</v>
      </c>
      <c r="D7" s="7" t="s">
        <v>27</v>
      </c>
      <c r="E7" s="7" t="s">
        <v>28</v>
      </c>
      <c r="F7" s="7" t="s">
        <v>29</v>
      </c>
      <c r="G7" s="7" t="s">
        <v>25</v>
      </c>
      <c r="H7" s="8">
        <v>644000</v>
      </c>
      <c r="I7" s="8">
        <v>415000</v>
      </c>
      <c r="J7" s="8">
        <v>415000</v>
      </c>
      <c r="K7" s="9">
        <v>415000</v>
      </c>
      <c r="L7" s="9">
        <v>0</v>
      </c>
      <c r="M7" s="11">
        <v>64.44</v>
      </c>
      <c r="N7" s="6">
        <v>33</v>
      </c>
      <c r="O7" s="16" t="s">
        <v>30</v>
      </c>
    </row>
    <row r="8" spans="1:17" ht="25.5" x14ac:dyDescent="0.25">
      <c r="A8" s="6">
        <v>4</v>
      </c>
      <c r="B8" s="6">
        <v>3</v>
      </c>
      <c r="C8" s="7" t="s">
        <v>12</v>
      </c>
      <c r="D8" s="7" t="s">
        <v>16</v>
      </c>
      <c r="E8" s="7" t="s">
        <v>14</v>
      </c>
      <c r="F8" s="7" t="s">
        <v>15</v>
      </c>
      <c r="G8" s="7" t="s">
        <v>13</v>
      </c>
      <c r="H8" s="8">
        <v>1085920</v>
      </c>
      <c r="I8" s="8">
        <v>449300</v>
      </c>
      <c r="J8" s="8">
        <v>449300</v>
      </c>
      <c r="K8" s="9">
        <v>343200</v>
      </c>
      <c r="L8" s="9">
        <v>106100</v>
      </c>
      <c r="M8" s="10">
        <v>41.38</v>
      </c>
      <c r="N8" s="6">
        <v>30</v>
      </c>
      <c r="O8" s="16" t="s">
        <v>17</v>
      </c>
    </row>
    <row r="9" spans="1:17" ht="38.25" x14ac:dyDescent="0.25">
      <c r="A9" s="6">
        <v>5</v>
      </c>
      <c r="B9" s="6">
        <v>3</v>
      </c>
      <c r="C9" s="7" t="s">
        <v>40</v>
      </c>
      <c r="D9" s="7" t="s">
        <v>41</v>
      </c>
      <c r="E9" s="7" t="s">
        <v>42</v>
      </c>
      <c r="F9" s="7" t="s">
        <v>22</v>
      </c>
      <c r="G9" s="7" t="s">
        <v>43</v>
      </c>
      <c r="H9" s="8">
        <v>643016</v>
      </c>
      <c r="I9" s="8">
        <v>450000</v>
      </c>
      <c r="J9" s="8">
        <v>450000</v>
      </c>
      <c r="K9" s="9">
        <v>450000</v>
      </c>
      <c r="L9" s="9">
        <v>0</v>
      </c>
      <c r="M9" s="11">
        <v>69.98</v>
      </c>
      <c r="N9" s="6">
        <v>23</v>
      </c>
      <c r="O9" s="16" t="s">
        <v>30</v>
      </c>
    </row>
    <row r="10" spans="1:17" ht="38.25" x14ac:dyDescent="0.25">
      <c r="A10" s="6">
        <v>6</v>
      </c>
      <c r="B10" s="6">
        <v>3</v>
      </c>
      <c r="C10" s="21" t="s">
        <v>19</v>
      </c>
      <c r="D10" s="7" t="s">
        <v>20</v>
      </c>
      <c r="E10" s="7" t="s">
        <v>21</v>
      </c>
      <c r="F10" s="7" t="s">
        <v>22</v>
      </c>
      <c r="G10" s="7" t="s">
        <v>23</v>
      </c>
      <c r="H10" s="8">
        <v>996200</v>
      </c>
      <c r="I10" s="8">
        <v>450000</v>
      </c>
      <c r="J10" s="8">
        <v>450000</v>
      </c>
      <c r="K10" s="9">
        <v>450000</v>
      </c>
      <c r="L10" s="9">
        <v>0</v>
      </c>
      <c r="M10" s="10">
        <v>45.17</v>
      </c>
      <c r="N10" s="6">
        <v>20</v>
      </c>
      <c r="O10" s="16" t="s">
        <v>24</v>
      </c>
    </row>
    <row r="11" spans="1:17" x14ac:dyDescent="0.25">
      <c r="A11" s="24" t="s">
        <v>10</v>
      </c>
      <c r="B11" s="24"/>
      <c r="C11" s="24"/>
      <c r="D11" s="24"/>
      <c r="E11" s="24"/>
      <c r="F11" s="24"/>
      <c r="G11" s="24"/>
      <c r="H11" s="12">
        <f>SUM(H5:H10)</f>
        <v>4790896</v>
      </c>
      <c r="I11" s="12">
        <f>SUM(I5:I10)</f>
        <v>2664300</v>
      </c>
      <c r="J11" s="12">
        <f>SUM(J5:J10)</f>
        <v>2664300</v>
      </c>
      <c r="K11" s="12">
        <f>SUM(K5:K10)</f>
        <v>2475400</v>
      </c>
      <c r="L11" s="12">
        <f>SUM(L5:L10)</f>
        <v>188900</v>
      </c>
      <c r="M11" s="6" t="s">
        <v>11</v>
      </c>
      <c r="N11" s="6" t="s">
        <v>11</v>
      </c>
      <c r="O11" s="17" t="s">
        <v>11</v>
      </c>
    </row>
    <row r="12" spans="1:17" x14ac:dyDescent="0.2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4"/>
    </row>
    <row r="13" spans="1:17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4"/>
    </row>
  </sheetData>
  <sortState ref="A4:R19">
    <sortCondition descending="1" ref="N4:N19"/>
    <sortCondition ref="M4:M19"/>
  </sortState>
  <mergeCells count="2">
    <mergeCell ref="A11:G11"/>
    <mergeCell ref="A2:O2"/>
  </mergeCells>
  <pageMargins left="0.7" right="0.7" top="0.78740157499999996" bottom="0.78740157499999996" header="0.3" footer="0.3"/>
  <pageSetup paperSize="9" scale="6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14" ma:contentTypeDescription="Create a new document." ma:contentTypeScope="" ma:versionID="d324ed01054198586942cdf31673f0e4">
  <xsd:schema xmlns:xsd="http://www.w3.org/2001/XMLSchema" xmlns:xs="http://www.w3.org/2001/XMLSchema" xmlns:p="http://schemas.microsoft.com/office/2006/metadata/properties" xmlns:ns3="332bf68d-6f68-4e32-bbd9-660cee6f1f29" xmlns:ns4="41d627bf-a106-4fea-95e5-243811067a0a" targetNamespace="http://schemas.microsoft.com/office/2006/metadata/properties" ma:root="true" ma:fieldsID="fdc2c350afb77c1c51983ae37eb56724" ns3:_="" ns4:_="">
    <xsd:import namespace="332bf68d-6f68-4e32-bbd9-660cee6f1f29"/>
    <xsd:import namespace="41d627bf-a106-4fea-95e5-243811067a0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627bf-a106-4fea-95e5-243811067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C695B1-8567-4503-A120-1C537110E0CC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41d627bf-a106-4fea-95e5-243811067a0a"/>
    <ds:schemaRef ds:uri="332bf68d-6f68-4e32-bbd9-660cee6f1f29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E88627C-472E-4323-9E32-C71405EF61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35BD11-384E-4907-AD07-DC64F13BA1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41d627bf-a106-4fea-95e5-243811067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DT3-Kempy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Smiga Jan</dc:creator>
  <cp:keywords/>
  <dc:description/>
  <cp:lastModifiedBy>Smiga Jan</cp:lastModifiedBy>
  <cp:revision/>
  <dcterms:created xsi:type="dcterms:W3CDTF">2021-01-21T09:23:17Z</dcterms:created>
  <dcterms:modified xsi:type="dcterms:W3CDTF">2022-02-22T07:21:27Z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</Properties>
</file>