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28800" windowHeight="11835"/>
  </bookViews>
  <sheets>
    <sheet name="DT4-Lázně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K7" i="1"/>
  <c r="H7" i="1"/>
  <c r="I7" i="1"/>
  <c r="G7" i="1"/>
</calcChain>
</file>

<file path=xl/sharedStrings.xml><?xml version="1.0" encoding="utf-8"?>
<sst xmlns="http://schemas.openxmlformats.org/spreadsheetml/2006/main" count="30" uniqueCount="28">
  <si>
    <t>Poř. číslo</t>
  </si>
  <si>
    <t>Dotační titul</t>
  </si>
  <si>
    <t>Název žadatele</t>
  </si>
  <si>
    <t>IČO</t>
  </si>
  <si>
    <t>Právní forma</t>
  </si>
  <si>
    <t>Název projektu</t>
  </si>
  <si>
    <t>Počet dosažených bodů dle hodnoticích kritérií</t>
  </si>
  <si>
    <t>Horské lázně Karlova Studánka, státní podnik</t>
  </si>
  <si>
    <t>14450216</t>
  </si>
  <si>
    <t>AquaKlim, s.r.o.</t>
  </si>
  <si>
    <t>27849562</t>
  </si>
  <si>
    <t>Společnost s ručením omezeným</t>
  </si>
  <si>
    <t>CELKEM</t>
  </si>
  <si>
    <t>X</t>
  </si>
  <si>
    <t>Časová použitelnost dotace</t>
  </si>
  <si>
    <t>Lázně pro každého</t>
  </si>
  <si>
    <t>1.1.2022-31.10.2022</t>
  </si>
  <si>
    <t>Předpokládané celkové uznatelné náklady v Kč</t>
  </si>
  <si>
    <t>Požadovaná výše dotace v Kč</t>
  </si>
  <si>
    <t>státní podnik</t>
  </si>
  <si>
    <t>Propagace, sociální sítě a tvorba marketingových materiálů pro Horské lázně Karlova
Studánka</t>
  </si>
  <si>
    <t>1.2.2022-31.10.2022</t>
  </si>
  <si>
    <t>Příloha č. 8</t>
  </si>
  <si>
    <t>Seznam žadatelů k poskytnutí dotací v rámci dotačního programu „Podpora cestovního ruchu v Moravskoslezském kraji v roce 2022“ – dotační titul č. 4 Podpora lázeňství</t>
  </si>
  <si>
    <t>Schválená výše dotace v Kč</t>
  </si>
  <si>
    <t>Schválená investiční část dotace v Kč</t>
  </si>
  <si>
    <t>Schválená neinvestiční část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</si>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</sst>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zoomScaleNormal="100" workbookViewId="0">
      <selection activeCell="I13" sqref="I13"/>
    </sheetView>
  </sheetViews>
  <sheetFormatPr defaultRowHeight="15" x14ac:dyDescent="0.25"/>
  <cols>
    <col min="1" max="1" width="5.42578125" customWidth="1"/>
    <col min="3" max="3" width="14.28515625" customWidth="1"/>
    <col min="4" max="4" width="9.5703125" customWidth="1"/>
    <col min="5" max="5" width="16.7109375" customWidth="1"/>
    <col min="6" max="6" width="24.42578125" customWidth="1"/>
    <col min="7" max="7" width="15.7109375" customWidth="1"/>
    <col min="8" max="8" width="13" customWidth="1"/>
    <col min="9" max="9" width="12.140625" customWidth="1"/>
    <col min="10" max="10" width="13.7109375" customWidth="1"/>
    <col min="11" max="11" width="14" customWidth="1"/>
    <col min="12" max="12" width="13.140625" customWidth="1"/>
    <col min="13" max="13" width="13.28515625" customWidth="1"/>
    <col min="14" max="14" width="20.5703125" customWidth="1"/>
    <col min="15" max="15" width="9.5703125" bestFit="1" customWidth="1"/>
    <col min="16" max="16" width="10.5703125" bestFit="1" customWidth="1"/>
  </cols>
  <sheetData>
    <row r="1" spans="1:17" x14ac:dyDescent="0.25">
      <c r="A1" t="s">
        <v>22</v>
      </c>
    </row>
    <row r="2" spans="1:17" ht="15" customHeight="1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7" ht="63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17</v>
      </c>
      <c r="H4" s="2" t="s">
        <v>18</v>
      </c>
      <c r="I4" s="2" t="s">
        <v>24</v>
      </c>
      <c r="J4" s="2" t="s">
        <v>25</v>
      </c>
      <c r="K4" s="2" t="s">
        <v>26</v>
      </c>
      <c r="L4" s="2" t="s">
        <v>27</v>
      </c>
      <c r="M4" s="1" t="s">
        <v>6</v>
      </c>
      <c r="N4" s="2" t="s">
        <v>14</v>
      </c>
      <c r="O4" s="3"/>
      <c r="P4" s="3"/>
    </row>
    <row r="5" spans="1:17" ht="38.25" x14ac:dyDescent="0.25">
      <c r="A5" s="13">
        <v>1</v>
      </c>
      <c r="B5" s="13">
        <v>4</v>
      </c>
      <c r="C5" s="5" t="s">
        <v>9</v>
      </c>
      <c r="D5" s="5" t="s">
        <v>10</v>
      </c>
      <c r="E5" s="5" t="s">
        <v>11</v>
      </c>
      <c r="F5" s="12" t="s">
        <v>15</v>
      </c>
      <c r="G5" s="14">
        <v>358000</v>
      </c>
      <c r="H5" s="15">
        <v>250000</v>
      </c>
      <c r="I5" s="15">
        <v>250000</v>
      </c>
      <c r="J5" s="15">
        <v>0</v>
      </c>
      <c r="K5" s="15">
        <v>250000</v>
      </c>
      <c r="L5" s="12">
        <v>69.83</v>
      </c>
      <c r="M5" s="13">
        <v>11</v>
      </c>
      <c r="N5" s="12" t="s">
        <v>16</v>
      </c>
      <c r="O5" s="3"/>
      <c r="P5" s="3"/>
    </row>
    <row r="6" spans="1:17" ht="63.75" x14ac:dyDescent="0.25">
      <c r="A6" s="4">
        <v>2</v>
      </c>
      <c r="B6" s="4">
        <v>4</v>
      </c>
      <c r="C6" s="5" t="s">
        <v>7</v>
      </c>
      <c r="D6" s="5" t="s">
        <v>8</v>
      </c>
      <c r="E6" s="5" t="s">
        <v>19</v>
      </c>
      <c r="F6" s="5" t="s">
        <v>20</v>
      </c>
      <c r="G6" s="16">
        <v>360000</v>
      </c>
      <c r="H6" s="16">
        <v>250000</v>
      </c>
      <c r="I6" s="17">
        <v>250000</v>
      </c>
      <c r="J6" s="17">
        <v>0</v>
      </c>
      <c r="K6" s="17">
        <v>250000</v>
      </c>
      <c r="L6" s="4">
        <v>69.44</v>
      </c>
      <c r="M6" s="6">
        <v>8</v>
      </c>
      <c r="N6" s="10" t="s">
        <v>21</v>
      </c>
      <c r="Q6" s="3"/>
    </row>
    <row r="7" spans="1:17" x14ac:dyDescent="0.25">
      <c r="A7" s="19" t="s">
        <v>12</v>
      </c>
      <c r="B7" s="19"/>
      <c r="C7" s="19"/>
      <c r="D7" s="19"/>
      <c r="E7" s="19"/>
      <c r="F7" s="19"/>
      <c r="G7" s="18">
        <f>SUM(G5:G6)</f>
        <v>718000</v>
      </c>
      <c r="H7" s="18">
        <f t="shared" ref="H7:I7" si="0">SUM(H5:H6)</f>
        <v>500000</v>
      </c>
      <c r="I7" s="18">
        <f t="shared" si="0"/>
        <v>500000</v>
      </c>
      <c r="J7" s="18">
        <f>SUM(J5:J6)</f>
        <v>0</v>
      </c>
      <c r="K7" s="18">
        <f t="shared" ref="K7" si="1">SUM(K5:K6)</f>
        <v>500000</v>
      </c>
      <c r="L7" s="7" t="s">
        <v>13</v>
      </c>
      <c r="M7" s="7" t="s">
        <v>13</v>
      </c>
      <c r="N7" s="11" t="s">
        <v>13</v>
      </c>
      <c r="O7" s="8"/>
      <c r="P7" s="8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A7:F7"/>
    <mergeCell ref="A2:N2"/>
  </mergeCells>
  <pageMargins left="0.7" right="0.7" top="0.78740157499999996" bottom="0.78740157499999996" header="0.3" footer="0.3"/>
  <pageSetup paperSize="9" scale="67" orientation="landscape" r:id="rId1"/>
  <headerFooter>
    <oddHeader>&amp;LPříloha č. 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73ACF-5003-4803-861C-93B0AE27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EEB69B-A563-48C7-9346-EC90507B859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41d627bf-a106-4fea-95e5-243811067a0a"/>
    <ds:schemaRef ds:uri="http://schemas.microsoft.com/office/infopath/2007/PartnerControls"/>
    <ds:schemaRef ds:uri="http://schemas.openxmlformats.org/package/2006/metadata/core-properties"/>
    <ds:schemaRef ds:uri="332bf68d-6f68-4e32-bbd9-660cee6f1f2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7B71A2-476A-4C89-8BAA-F03C6EE8F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DT4-Lázně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2021-01-21T09:25:59Z</dcterms:created>
  <dcterms:modified xsi:type="dcterms:W3CDTF">2022-02-22T07:23:03Z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