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0" windowWidth="15480" windowHeight="6075" activeTab="0"/>
  </bookViews>
  <sheets>
    <sheet name="Příloha č. 3_neposkytnutí" sheetId="1" r:id="rId1"/>
  </sheets>
  <definedNames>
    <definedName name="_xlnm.Print_Titles" localSheetId="0">'Příloha č. 3_neposkytnutí'!$2:$2</definedName>
    <definedName name="_xlnm.Print_Area" localSheetId="0">'Příloha č. 3_neposkytnutí'!$A$1:$J$13</definedName>
  </definedNames>
  <calcPr fullCalcOnLoad="1"/>
</workbook>
</file>

<file path=xl/sharedStrings.xml><?xml version="1.0" encoding="utf-8"?>
<sst xmlns="http://schemas.openxmlformats.org/spreadsheetml/2006/main" count="81" uniqueCount="65">
  <si>
    <t>Název žadatele</t>
  </si>
  <si>
    <t>Název projektu</t>
  </si>
  <si>
    <t>% spoluúčast dotace na CUN</t>
  </si>
  <si>
    <t>Právní forma žadatele</t>
  </si>
  <si>
    <t>66933579</t>
  </si>
  <si>
    <t>ALDIO - alternativní doprava imobilních osob</t>
  </si>
  <si>
    <t xml:space="preserve">Požadovaná dotace v Kč </t>
  </si>
  <si>
    <t>Č. žádosti</t>
  </si>
  <si>
    <t>Kód dotačního titulu</t>
  </si>
  <si>
    <t>společnost s ručením omezeným</t>
  </si>
  <si>
    <t>65469003</t>
  </si>
  <si>
    <t>spolek</t>
  </si>
  <si>
    <t>26591014</t>
  </si>
  <si>
    <t>22867368</t>
  </si>
  <si>
    <t xml:space="preserve">Ostravská organizace vozíčkářů, spolek </t>
  </si>
  <si>
    <t xml:space="preserve">spolek </t>
  </si>
  <si>
    <t>MENS SANA, z. ú.</t>
  </si>
  <si>
    <t>ústav</t>
  </si>
  <si>
    <t>ANIMA VIVA z. s.</t>
  </si>
  <si>
    <t>ADAM - autistické děti a my, z.s.</t>
  </si>
  <si>
    <t>IČO</t>
  </si>
  <si>
    <t>04419243</t>
  </si>
  <si>
    <t>Cesta bez barier, spolek</t>
  </si>
  <si>
    <t>Odůvodnění neposkytnutí dotace</t>
  </si>
  <si>
    <t>AREVAL s. r. o.</t>
  </si>
  <si>
    <t>06626530</t>
  </si>
  <si>
    <t>KPVP 1/22</t>
  </si>
  <si>
    <t>KPVP 2/22</t>
  </si>
  <si>
    <t>KPVP 4/22</t>
  </si>
  <si>
    <t>KPVP 5/22</t>
  </si>
  <si>
    <t>03/22</t>
  </si>
  <si>
    <t>42/22</t>
  </si>
  <si>
    <t>02/22</t>
  </si>
  <si>
    <t>26/22</t>
  </si>
  <si>
    <t>47/22</t>
  </si>
  <si>
    <t>Mezi svými</t>
  </si>
  <si>
    <t>7.ročník TECHCAMP pro děti s autismem</t>
  </si>
  <si>
    <t>Edukační aktivity KCO-MSK</t>
  </si>
  <si>
    <t>Klub celiakie pro Ostravu a Moravskoslezský kraj, z. s.</t>
  </si>
  <si>
    <t>01417495</t>
  </si>
  <si>
    <t>Alternativní doprava imobilních osob</t>
  </si>
  <si>
    <t>51/22</t>
  </si>
  <si>
    <t xml:space="preserve"> Pracuji i s nemocí duše!</t>
  </si>
  <si>
    <t>54/22</t>
  </si>
  <si>
    <t>Z + M Logistics, spol. s r.o.</t>
  </si>
  <si>
    <t>28650808</t>
  </si>
  <si>
    <t>Strážce</t>
  </si>
  <si>
    <t>56/22</t>
  </si>
  <si>
    <t>Společně pracujeme, společně rosteme…</t>
  </si>
  <si>
    <t>63/22</t>
  </si>
  <si>
    <t>Podpora udržitelnosti pracovního programu v chráněných podmínkách ANIMA VIVA z. s.</t>
  </si>
  <si>
    <t>61/22</t>
  </si>
  <si>
    <t>Opavskem bez bariér, z. s.</t>
  </si>
  <si>
    <t>08187355</t>
  </si>
  <si>
    <t>Sociální bariéry</t>
  </si>
  <si>
    <t>Neposkytnutí účelových dotací z rozpočtu kraje v Programu realizace specifických aktivit Moravskoslezského krajského plánu vyrovnávání příležitostí pro občany se zdravotním postižením na rok 2022</t>
  </si>
  <si>
    <t>Vyřazeno z věcného hlediska. Projekt není v souladu s vyhlášeným dotačním programem. Aktivity projektu nejsou v souladu s podmínkami dotačního titulu 2/22.</t>
  </si>
  <si>
    <t xml:space="preserve">Vyřazeno z věcného hlediska. Projekt není v souladu s vyhlášeným dotačním programem. Aktivity projektu nejsou v souladu s podmínkami dotačního titulu 4/22. </t>
  </si>
  <si>
    <t>Vyřazeno z formálního hlediska, porušení podmínek programu, nedodržena procentní spoluúčast kraje na celkových uznatelných nákladech projektu.</t>
  </si>
  <si>
    <t xml:space="preserve">Vyřazeno z věcného hlediska. Projekt nebyl navržen k podpoře z důvodu nedosažení minimálního počtu bodů (15) nutných k navržení k podpoře. </t>
  </si>
  <si>
    <t>Vyřazeno z formálního hlediska, porušení podmínek programu, nákladový rozpočet obsahuje neuznatelný náklad (zákonné a havarijní pojištění automobilů a dispečinku).</t>
  </si>
  <si>
    <t>Vyřazeno z formálního hlediska, porušení podmínek programu, nákladový rozpočet obsahuje neuznatelný náklad správní náklady (účetnictví).</t>
  </si>
  <si>
    <t>Celkové uznatelné náklady projektu           (v Kč)</t>
  </si>
  <si>
    <t>Vyřazeno z formálního hlediska, porušení podmínek programu, nákladový rozpočet obsahuje neuznatelný náklad (odměny pro děti).</t>
  </si>
  <si>
    <t>Vyřazeno z formálního hlediska, porušení podmínek programu, nákladový rozpočet obsahuje neuznatelný náklad (věcné ceny).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</si>
</sst>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0.0%"/>
    <numFmt numFmtId="168" formatCode="0.00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43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23">
    <xf numFmtId="0" fontId="0" fillId="0" borderId="0" xfId="0" applyAlignment="1">
      <alignment/>
    </xf>
    <xf numFmtId="10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3" fontId="0" fillId="0" borderId="10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 shrinkToFit="1"/>
    </xf>
    <xf numFmtId="9" fontId="0" fillId="0" borderId="0" xfId="48" applyFill="1" applyAlignment="1">
      <alignment/>
    </xf>
    <xf numFmtId="0" fontId="0" fillId="0" borderId="0" xfId="0" applyFont="1" applyFill="1" applyAlignment="1">
      <alignment/>
    </xf>
    <xf numFmtId="0" fontId="42" fillId="0" borderId="10" xfId="0" applyFont="1" applyFill="1" applyBorder="1" applyAlignment="1">
      <alignment horizontal="center" vertical="center" wrapText="1" shrinkToFit="1"/>
    </xf>
    <xf numFmtId="9" fontId="1" fillId="13" borderId="10" xfId="48" applyFont="1" applyFill="1" applyBorder="1" applyAlignment="1">
      <alignment horizontal="center" vertical="center" wrapText="1"/>
    </xf>
    <xf numFmtId="49" fontId="1" fillId="13" borderId="10" xfId="48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49" fontId="3" fillId="13" borderId="11" xfId="0" applyNumberFormat="1" applyFont="1" applyFill="1" applyBorder="1" applyAlignment="1">
      <alignment horizontal="center" vertical="center" wrapText="1" shrinkToFit="1"/>
    </xf>
    <xf numFmtId="3" fontId="0" fillId="0" borderId="10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64" zoomScaleNormal="64" zoomScaleSheetLayoutView="80" zoomScalePageLayoutView="0" workbookViewId="0" topLeftCell="A1">
      <pane ySplit="1" topLeftCell="A2" activePane="bottomLeft" state="frozen"/>
      <selection pane="topLeft" activeCell="A1" sqref="A1"/>
      <selection pane="bottomLeft" activeCell="J7" sqref="J7"/>
    </sheetView>
  </sheetViews>
  <sheetFormatPr defaultColWidth="4.75390625" defaultRowHeight="12.75"/>
  <cols>
    <col min="1" max="1" width="9.375" style="0" customWidth="1"/>
    <col min="2" max="2" width="12.25390625" style="0" customWidth="1"/>
    <col min="3" max="3" width="22.125" style="0" customWidth="1"/>
    <col min="4" max="4" width="11.75390625" style="3" customWidth="1"/>
    <col min="5" max="5" width="16.25390625" style="0" customWidth="1"/>
    <col min="6" max="6" width="18.75390625" style="0" customWidth="1"/>
    <col min="7" max="7" width="13.625" style="0" customWidth="1"/>
    <col min="8" max="8" width="17.125" style="0" customWidth="1"/>
    <col min="9" max="9" width="14.625" style="1" customWidth="1"/>
    <col min="10" max="10" width="29.125" style="0" customWidth="1"/>
  </cols>
  <sheetData>
    <row r="1" spans="1:10" s="10" customFormat="1" ht="54" customHeight="1">
      <c r="A1" s="18" t="s">
        <v>55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12" customFormat="1" ht="78.75" customHeight="1">
      <c r="A2" s="15" t="s">
        <v>7</v>
      </c>
      <c r="B2" s="15" t="s">
        <v>8</v>
      </c>
      <c r="C2" s="15" t="s">
        <v>0</v>
      </c>
      <c r="D2" s="16" t="s">
        <v>20</v>
      </c>
      <c r="E2" s="15" t="s">
        <v>3</v>
      </c>
      <c r="F2" s="15" t="s">
        <v>1</v>
      </c>
      <c r="G2" s="15" t="s">
        <v>62</v>
      </c>
      <c r="H2" s="15" t="s">
        <v>2</v>
      </c>
      <c r="I2" s="15" t="s">
        <v>6</v>
      </c>
      <c r="J2" s="15" t="s">
        <v>23</v>
      </c>
    </row>
    <row r="3" spans="1:10" s="12" customFormat="1" ht="107.25" customHeight="1">
      <c r="A3" s="5" t="s">
        <v>32</v>
      </c>
      <c r="B3" s="5" t="s">
        <v>27</v>
      </c>
      <c r="C3" s="6" t="s">
        <v>19</v>
      </c>
      <c r="D3" s="5" t="s">
        <v>13</v>
      </c>
      <c r="E3" s="6" t="s">
        <v>15</v>
      </c>
      <c r="F3" s="6" t="s">
        <v>35</v>
      </c>
      <c r="G3" s="7">
        <v>169000</v>
      </c>
      <c r="H3" s="8">
        <f aca="true" t="shared" si="0" ref="H3:H8">I3/G3*100</f>
        <v>59.171597633136095</v>
      </c>
      <c r="I3" s="7">
        <v>100000</v>
      </c>
      <c r="J3" s="11" t="s">
        <v>56</v>
      </c>
    </row>
    <row r="4" spans="1:10" s="12" customFormat="1" ht="87.75" customHeight="1">
      <c r="A4" s="5" t="s">
        <v>30</v>
      </c>
      <c r="B4" s="5" t="s">
        <v>26</v>
      </c>
      <c r="C4" s="6" t="s">
        <v>19</v>
      </c>
      <c r="D4" s="5" t="s">
        <v>13</v>
      </c>
      <c r="E4" s="6" t="s">
        <v>15</v>
      </c>
      <c r="F4" s="6" t="s">
        <v>36</v>
      </c>
      <c r="G4" s="7">
        <v>137500</v>
      </c>
      <c r="H4" s="8">
        <f t="shared" si="0"/>
        <v>72.72727272727273</v>
      </c>
      <c r="I4" s="7">
        <v>100000</v>
      </c>
      <c r="J4" s="11" t="s">
        <v>63</v>
      </c>
    </row>
    <row r="5" spans="1:10" s="9" customFormat="1" ht="112.5" customHeight="1">
      <c r="A5" s="5" t="s">
        <v>33</v>
      </c>
      <c r="B5" s="5" t="s">
        <v>29</v>
      </c>
      <c r="C5" s="6" t="s">
        <v>14</v>
      </c>
      <c r="D5" s="5" t="s">
        <v>4</v>
      </c>
      <c r="E5" s="6" t="s">
        <v>11</v>
      </c>
      <c r="F5" s="6" t="s">
        <v>5</v>
      </c>
      <c r="G5" s="7">
        <v>784000</v>
      </c>
      <c r="H5" s="8">
        <f t="shared" si="0"/>
        <v>7.653061224489796</v>
      </c>
      <c r="I5" s="7">
        <v>60000</v>
      </c>
      <c r="J5" s="11" t="s">
        <v>60</v>
      </c>
    </row>
    <row r="6" spans="1:10" s="9" customFormat="1" ht="106.5" customHeight="1">
      <c r="A6" s="5" t="s">
        <v>31</v>
      </c>
      <c r="B6" s="5" t="s">
        <v>28</v>
      </c>
      <c r="C6" s="5" t="s">
        <v>22</v>
      </c>
      <c r="D6" s="5" t="s">
        <v>21</v>
      </c>
      <c r="E6" s="6" t="s">
        <v>11</v>
      </c>
      <c r="F6" s="5" t="s">
        <v>40</v>
      </c>
      <c r="G6" s="7">
        <v>360000</v>
      </c>
      <c r="H6" s="8">
        <f t="shared" si="0"/>
        <v>50</v>
      </c>
      <c r="I6" s="7">
        <v>180000</v>
      </c>
      <c r="J6" s="11" t="s">
        <v>57</v>
      </c>
    </row>
    <row r="7" spans="1:10" s="9" customFormat="1" ht="97.5" customHeight="1">
      <c r="A7" s="5" t="s">
        <v>34</v>
      </c>
      <c r="B7" s="5" t="s">
        <v>28</v>
      </c>
      <c r="C7" s="6" t="s">
        <v>16</v>
      </c>
      <c r="D7" s="5" t="s">
        <v>10</v>
      </c>
      <c r="E7" s="6" t="s">
        <v>17</v>
      </c>
      <c r="F7" s="6" t="s">
        <v>42</v>
      </c>
      <c r="G7" s="7">
        <v>510288</v>
      </c>
      <c r="H7" s="8">
        <f t="shared" si="0"/>
        <v>58.79033016649422</v>
      </c>
      <c r="I7" s="7">
        <v>300000</v>
      </c>
      <c r="J7" s="11" t="s">
        <v>58</v>
      </c>
    </row>
    <row r="8" spans="1:10" s="9" customFormat="1" ht="90.75" customHeight="1">
      <c r="A8" s="5" t="s">
        <v>41</v>
      </c>
      <c r="B8" s="5" t="s">
        <v>26</v>
      </c>
      <c r="C8" s="6" t="s">
        <v>38</v>
      </c>
      <c r="D8" s="5" t="s">
        <v>39</v>
      </c>
      <c r="E8" s="6" t="s">
        <v>11</v>
      </c>
      <c r="F8" s="6" t="s">
        <v>37</v>
      </c>
      <c r="G8" s="7">
        <v>170000</v>
      </c>
      <c r="H8" s="8">
        <f t="shared" si="0"/>
        <v>29.411764705882355</v>
      </c>
      <c r="I8" s="7">
        <v>50000</v>
      </c>
      <c r="J8" s="11" t="s">
        <v>64</v>
      </c>
    </row>
    <row r="9" spans="1:10" s="9" customFormat="1" ht="60" customHeight="1">
      <c r="A9" s="22" t="s">
        <v>43</v>
      </c>
      <c r="B9" s="22" t="s">
        <v>28</v>
      </c>
      <c r="C9" s="17" t="s">
        <v>44</v>
      </c>
      <c r="D9" s="22" t="s">
        <v>45</v>
      </c>
      <c r="E9" s="17" t="s">
        <v>9</v>
      </c>
      <c r="F9" s="17" t="s">
        <v>46</v>
      </c>
      <c r="G9" s="19">
        <v>500000</v>
      </c>
      <c r="H9" s="20">
        <v>50</v>
      </c>
      <c r="I9" s="7">
        <v>205000</v>
      </c>
      <c r="J9" s="21" t="s">
        <v>59</v>
      </c>
    </row>
    <row r="10" spans="1:10" s="9" customFormat="1" ht="40.5" customHeight="1">
      <c r="A10" s="22"/>
      <c r="B10" s="22"/>
      <c r="C10" s="17"/>
      <c r="D10" s="22"/>
      <c r="E10" s="17"/>
      <c r="F10" s="17"/>
      <c r="G10" s="19"/>
      <c r="H10" s="20"/>
      <c r="I10" s="7">
        <v>45000</v>
      </c>
      <c r="J10" s="21"/>
    </row>
    <row r="11" spans="1:10" s="13" customFormat="1" ht="99.75" customHeight="1">
      <c r="A11" s="5" t="s">
        <v>47</v>
      </c>
      <c r="B11" s="5" t="s">
        <v>28</v>
      </c>
      <c r="C11" s="6" t="s">
        <v>24</v>
      </c>
      <c r="D11" s="5" t="s">
        <v>25</v>
      </c>
      <c r="E11" s="6" t="s">
        <v>9</v>
      </c>
      <c r="F11" s="6" t="s">
        <v>48</v>
      </c>
      <c r="G11" s="7">
        <v>500700</v>
      </c>
      <c r="H11" s="8">
        <v>49.93</v>
      </c>
      <c r="I11" s="7">
        <v>250000</v>
      </c>
      <c r="J11" s="11" t="s">
        <v>61</v>
      </c>
    </row>
    <row r="12" spans="1:10" s="13" customFormat="1" ht="98.25" customHeight="1">
      <c r="A12" s="5" t="s">
        <v>51</v>
      </c>
      <c r="B12" s="5" t="s">
        <v>27</v>
      </c>
      <c r="C12" s="6" t="s">
        <v>52</v>
      </c>
      <c r="D12" s="5" t="s">
        <v>53</v>
      </c>
      <c r="E12" s="6" t="s">
        <v>15</v>
      </c>
      <c r="F12" s="6" t="s">
        <v>54</v>
      </c>
      <c r="G12" s="7">
        <v>312507</v>
      </c>
      <c r="H12" s="8">
        <f>I12/G12*100</f>
        <v>21.119526922596936</v>
      </c>
      <c r="I12" s="7">
        <v>66000</v>
      </c>
      <c r="J12" s="11" t="s">
        <v>59</v>
      </c>
    </row>
    <row r="13" spans="1:10" s="9" customFormat="1" ht="99.75" customHeight="1">
      <c r="A13" s="5" t="s">
        <v>49</v>
      </c>
      <c r="B13" s="5" t="s">
        <v>28</v>
      </c>
      <c r="C13" s="6" t="s">
        <v>18</v>
      </c>
      <c r="D13" s="5" t="s">
        <v>12</v>
      </c>
      <c r="E13" s="6" t="s">
        <v>11</v>
      </c>
      <c r="F13" s="6" t="s">
        <v>50</v>
      </c>
      <c r="G13" s="7">
        <v>479057</v>
      </c>
      <c r="H13" s="8">
        <v>60.54</v>
      </c>
      <c r="I13" s="7">
        <v>290000</v>
      </c>
      <c r="J13" s="11" t="s">
        <v>58</v>
      </c>
    </row>
    <row r="14" spans="1:9" ht="12.75">
      <c r="A14" s="4"/>
      <c r="B14" s="4"/>
      <c r="C14" s="4"/>
      <c r="D14" s="4"/>
      <c r="E14" s="4"/>
      <c r="F14" s="4"/>
      <c r="I14" s="2"/>
    </row>
    <row r="15" spans="4:9" ht="12.75">
      <c r="D15"/>
      <c r="H15" s="14"/>
      <c r="I15" s="2"/>
    </row>
    <row r="16" spans="4:9" ht="12.75">
      <c r="D16"/>
      <c r="I16" s="2"/>
    </row>
  </sheetData>
  <sheetProtection/>
  <mergeCells count="10">
    <mergeCell ref="E9:E10"/>
    <mergeCell ref="F9:F10"/>
    <mergeCell ref="A1:J1"/>
    <mergeCell ref="G9:G10"/>
    <mergeCell ref="H9:H10"/>
    <mergeCell ref="J9:J10"/>
    <mergeCell ref="A9:A10"/>
    <mergeCell ref="B9:B10"/>
    <mergeCell ref="C9:C10"/>
    <mergeCell ref="D9:D10"/>
  </mergeCells>
  <printOptions horizontalCentered="1"/>
  <pageMargins left="0.1968503937007874" right="0.1968503937007874" top="0.2755905511811024" bottom="0.33" header="0.28" footer="0.16"/>
  <pageSetup fitToHeight="0" fitToWidth="1" horizontalDpi="600" verticalDpi="600" orientation="landscape" paperSize="9" scale="93" r:id="rId1"/>
  <headerFooter alignWithMargins="0"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Muczková Irena</cp:lastModifiedBy>
  <cp:lastPrinted>2022-02-23T06:13:54Z</cp:lastPrinted>
  <dcterms:created xsi:type="dcterms:W3CDTF">2008-05-07T05:55:04Z</dcterms:created>
  <dcterms:modified xsi:type="dcterms:W3CDTF">2022-02-23T07:24:18Z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2022-02-23T07:24:17Z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f1bcb4c5-2be2-4e1a-9927-9f89b25433d6</vt:lpwstr>
  </property>
  <property fmtid="{D5CDD505-2E9C-101B-9397-08002B2CF9AE}" pid="8" name="MSIP_Label_63ff9749-f68b-40ec-aa05-229831920469_ContentBits">
    <vt:lpwstr>2</vt:lpwstr>
  </property>
</Properties>
</file>