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ku\07_INV\_OU_MAJ6\Neničková\RK-2016\19.7.2016\SSMSK-nákup ZPR\"/>
    </mc:Choice>
  </mc:AlternateContent>
  <bookViews>
    <workbookView xWindow="0" yWindow="0" windowWidth="19200" windowHeight="11595"/>
  </bookViews>
  <sheets>
    <sheet name="Souhrn všech středis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D67" i="1" l="1"/>
  <c r="D60" i="1"/>
  <c r="D46" i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<sst xmlns="http://schemas.openxmlformats.org/spreadsheetml/2006/main" count="333" uniqueCount="84">
  <si>
    <t>Katastrální území</t>
  </si>
  <si>
    <t>LV</t>
  </si>
  <si>
    <t>Vlastník</t>
  </si>
  <si>
    <t>číslo</t>
  </si>
  <si>
    <t>Číslo silnice</t>
  </si>
  <si>
    <t>pozemek parcela</t>
  </si>
  <si>
    <t>Studénka nad Odrou</t>
  </si>
  <si>
    <t>III/46427</t>
  </si>
  <si>
    <t>Stonava</t>
  </si>
  <si>
    <t>Razová</t>
  </si>
  <si>
    <t>Mezina</t>
  </si>
  <si>
    <t>Bruntál - město</t>
  </si>
  <si>
    <t>Leskovec nad Mor.</t>
  </si>
  <si>
    <t>Valšov</t>
  </si>
  <si>
    <t>Nová Pláň</t>
  </si>
  <si>
    <t>Roudno</t>
  </si>
  <si>
    <t>Celkem</t>
  </si>
  <si>
    <t>3818/27</t>
  </si>
  <si>
    <t>3818/28</t>
  </si>
  <si>
    <t>3818/30</t>
  </si>
  <si>
    <t>3818/31</t>
  </si>
  <si>
    <t>3818/32</t>
  </si>
  <si>
    <t>3818/34</t>
  </si>
  <si>
    <t>3818/35</t>
  </si>
  <si>
    <t>1450/10</t>
  </si>
  <si>
    <t>1450/12</t>
  </si>
  <si>
    <t>4863/4</t>
  </si>
  <si>
    <t>1408/30</t>
  </si>
  <si>
    <t>3817/1</t>
  </si>
  <si>
    <t>2834/11</t>
  </si>
  <si>
    <t>2834/5</t>
  </si>
  <si>
    <t>2834/3</t>
  </si>
  <si>
    <t>2834/9</t>
  </si>
  <si>
    <t>2834/1</t>
  </si>
  <si>
    <t>2834/10</t>
  </si>
  <si>
    <t>957/4</t>
  </si>
  <si>
    <t>957/5</t>
  </si>
  <si>
    <t>957/9</t>
  </si>
  <si>
    <t>1036/2</t>
  </si>
  <si>
    <t>1036/4</t>
  </si>
  <si>
    <t>350/24</t>
  </si>
  <si>
    <t>350/25</t>
  </si>
  <si>
    <t>2925/2</t>
  </si>
  <si>
    <t>983/10</t>
  </si>
  <si>
    <t>970/4</t>
  </si>
  <si>
    <t>967/8</t>
  </si>
  <si>
    <t>938/1</t>
  </si>
  <si>
    <t>1157/4</t>
  </si>
  <si>
    <t>1223/5</t>
  </si>
  <si>
    <t>1223/2</t>
  </si>
  <si>
    <t>2951/5</t>
  </si>
  <si>
    <t>2951/6</t>
  </si>
  <si>
    <t>1228/5</t>
  </si>
  <si>
    <t>2944/8</t>
  </si>
  <si>
    <t>1110/4</t>
  </si>
  <si>
    <t>1556/5</t>
  </si>
  <si>
    <t>1156/3</t>
  </si>
  <si>
    <t>ostatní plocha</t>
  </si>
  <si>
    <t>silnice</t>
  </si>
  <si>
    <t>II/452</t>
  </si>
  <si>
    <t>III/45213</t>
  </si>
  <si>
    <t>ZP Razová</t>
  </si>
  <si>
    <t>Starý Bohumín</t>
  </si>
  <si>
    <t>Karviná-město</t>
  </si>
  <si>
    <t>Karviná-Doly</t>
  </si>
  <si>
    <t>Prostřední Bludovice</t>
  </si>
  <si>
    <t>1262/36</t>
  </si>
  <si>
    <t>7189/9</t>
  </si>
  <si>
    <t>1117/5</t>
  </si>
  <si>
    <t>686/66</t>
  </si>
  <si>
    <t>2314/33</t>
  </si>
  <si>
    <t>1793/95</t>
  </si>
  <si>
    <t>16</t>
  </si>
  <si>
    <t xml:space="preserve">ZP Razová </t>
  </si>
  <si>
    <t>3254/7</t>
  </si>
  <si>
    <t>4863/2</t>
  </si>
  <si>
    <t>686/65</t>
  </si>
  <si>
    <t>816/2</t>
  </si>
  <si>
    <t>682/64</t>
  </si>
  <si>
    <t>Seznam pozemků určených k odkoupení (příloha k usnesení č. 1)</t>
  </si>
  <si>
    <t>pořadí</t>
  </si>
  <si>
    <t>výměra</t>
  </si>
  <si>
    <t>druh</t>
  </si>
  <si>
    <t>způsob využití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</si>
</sst>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u/>
      <sz val="14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0" fillId="0" borderId="7" xfId="0" applyBorder="1"/>
    <xf numFmtId="0" fontId="1" fillId="0" borderId="17" xfId="0" applyFont="1" applyBorder="1"/>
    <xf numFmtId="0" fontId="0" fillId="0" borderId="15" xfId="0" applyBorder="1"/>
    <xf numFmtId="0" fontId="5" fillId="0" borderId="15" xfId="0" applyFont="1" applyBorder="1" applyAlignment="1">
      <alignment horizontal="center"/>
    </xf>
    <xf numFmtId="0" fontId="1" fillId="3" borderId="15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" fillId="0" borderId="15" xfId="0" applyFont="1" applyBorder="1"/>
    <xf numFmtId="0" fontId="1" fillId="0" borderId="1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16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4" fillId="0" borderId="16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/>
    </xf>
    <xf numFmtId="0" fontId="4" fillId="0" borderId="5" xfId="2" applyFont="1" applyFill="1" applyBorder="1" applyAlignment="1">
      <alignment horizontal="left"/>
    </xf>
    <xf numFmtId="0" fontId="0" fillId="0" borderId="22" xfId="0" applyBorder="1"/>
    <xf numFmtId="0" fontId="4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center"/>
    </xf>
    <xf numFmtId="0" fontId="1" fillId="0" borderId="22" xfId="0" applyFont="1" applyBorder="1"/>
    <xf numFmtId="0" fontId="5" fillId="0" borderId="0" xfId="0" applyFont="1" applyFill="1" applyAlignment="1"/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textRotation="90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workbookViewId="0">
      <selection activeCell="L67" sqref="L67"/>
    </sheetView>
  </sheetViews>
  <sheetFormatPr defaultRowHeight="15" x14ac:dyDescent="0.25"/>
  <cols>
    <col min="2" max="2" width="21.7109375" customWidth="1"/>
    <col min="3" max="3" width="8.5703125" customWidth="1"/>
    <col min="4" max="4" width="13.5703125" customWidth="1"/>
    <col min="5" max="5" width="16.7109375" customWidth="1"/>
    <col min="6" max="6" width="17.7109375" customWidth="1"/>
    <col min="7" max="7" width="15.42578125" customWidth="1"/>
    <col min="9" max="9" width="24.42578125" customWidth="1"/>
  </cols>
  <sheetData>
    <row r="1" spans="1:9" ht="27.75" customHeight="1" thickBot="1" x14ac:dyDescent="0.3">
      <c r="A1" s="50" t="s">
        <v>79</v>
      </c>
      <c r="B1" s="51"/>
      <c r="C1" s="51"/>
      <c r="D1" s="51"/>
      <c r="E1" s="51"/>
      <c r="F1" s="51"/>
      <c r="G1" s="51"/>
      <c r="H1" s="51"/>
      <c r="I1" s="51"/>
    </row>
    <row r="2" spans="1:9" ht="15.75" customHeight="1" x14ac:dyDescent="0.25">
      <c r="A2" s="52" t="s">
        <v>80</v>
      </c>
      <c r="B2" s="53" t="s">
        <v>0</v>
      </c>
      <c r="C2" s="54" t="s">
        <v>5</v>
      </c>
      <c r="D2" s="55"/>
      <c r="E2" s="55"/>
      <c r="F2" s="56"/>
      <c r="G2" s="53" t="s">
        <v>4</v>
      </c>
      <c r="H2" s="53" t="s">
        <v>1</v>
      </c>
      <c r="I2" s="57" t="s">
        <v>2</v>
      </c>
    </row>
    <row r="3" spans="1:9" ht="27.75" customHeight="1" thickBot="1" x14ac:dyDescent="0.3">
      <c r="A3" s="58"/>
      <c r="B3" s="59"/>
      <c r="C3" s="60" t="s">
        <v>3</v>
      </c>
      <c r="D3" s="61" t="s">
        <v>81</v>
      </c>
      <c r="E3" s="60" t="s">
        <v>82</v>
      </c>
      <c r="F3" s="60" t="s">
        <v>83</v>
      </c>
      <c r="G3" s="59"/>
      <c r="H3" s="59"/>
      <c r="I3" s="62"/>
    </row>
    <row r="4" spans="1:9" x14ac:dyDescent="0.25">
      <c r="A4" s="25">
        <v>1</v>
      </c>
      <c r="B4" s="32" t="s">
        <v>9</v>
      </c>
      <c r="C4" s="33" t="s">
        <v>17</v>
      </c>
      <c r="D4" s="34">
        <v>1019</v>
      </c>
      <c r="E4" s="1" t="s">
        <v>57</v>
      </c>
      <c r="F4" s="1" t="s">
        <v>58</v>
      </c>
      <c r="G4" s="2" t="s">
        <v>59</v>
      </c>
      <c r="H4" s="1">
        <v>609</v>
      </c>
      <c r="I4" s="41" t="s">
        <v>61</v>
      </c>
    </row>
    <row r="5" spans="1:9" x14ac:dyDescent="0.25">
      <c r="A5" s="25">
        <f>A4+1</f>
        <v>2</v>
      </c>
      <c r="B5" s="32" t="s">
        <v>9</v>
      </c>
      <c r="C5" s="33" t="s">
        <v>18</v>
      </c>
      <c r="D5" s="34">
        <v>8870</v>
      </c>
      <c r="E5" s="1" t="s">
        <v>57</v>
      </c>
      <c r="F5" s="1" t="s">
        <v>58</v>
      </c>
      <c r="G5" s="2" t="s">
        <v>59</v>
      </c>
      <c r="H5" s="1">
        <v>609</v>
      </c>
      <c r="I5" s="41" t="s">
        <v>61</v>
      </c>
    </row>
    <row r="6" spans="1:9" x14ac:dyDescent="0.25">
      <c r="A6" s="25">
        <f t="shared" ref="A6:A7" si="0">A5+1</f>
        <v>3</v>
      </c>
      <c r="B6" s="32" t="s">
        <v>9</v>
      </c>
      <c r="C6" s="33" t="s">
        <v>19</v>
      </c>
      <c r="D6" s="34">
        <v>201</v>
      </c>
      <c r="E6" s="1" t="s">
        <v>57</v>
      </c>
      <c r="F6" s="1" t="s">
        <v>58</v>
      </c>
      <c r="G6" s="2" t="s">
        <v>59</v>
      </c>
      <c r="H6" s="1">
        <v>609</v>
      </c>
      <c r="I6" s="41" t="s">
        <v>61</v>
      </c>
    </row>
    <row r="7" spans="1:9" x14ac:dyDescent="0.25">
      <c r="A7" s="25">
        <f t="shared" si="0"/>
        <v>4</v>
      </c>
      <c r="B7" s="32" t="s">
        <v>9</v>
      </c>
      <c r="C7" s="33" t="s">
        <v>20</v>
      </c>
      <c r="D7" s="34">
        <v>1100</v>
      </c>
      <c r="E7" s="1" t="s">
        <v>57</v>
      </c>
      <c r="F7" s="1" t="s">
        <v>58</v>
      </c>
      <c r="G7" s="2" t="s">
        <v>59</v>
      </c>
      <c r="H7" s="1">
        <v>609</v>
      </c>
      <c r="I7" s="41" t="s">
        <v>61</v>
      </c>
    </row>
    <row r="8" spans="1:9" x14ac:dyDescent="0.25">
      <c r="A8" s="25">
        <v>5</v>
      </c>
      <c r="B8" s="32" t="s">
        <v>9</v>
      </c>
      <c r="C8" s="33" t="s">
        <v>21</v>
      </c>
      <c r="D8" s="34">
        <v>3098</v>
      </c>
      <c r="E8" s="1" t="s">
        <v>57</v>
      </c>
      <c r="F8" s="1" t="s">
        <v>58</v>
      </c>
      <c r="G8" s="2" t="s">
        <v>59</v>
      </c>
      <c r="H8" s="1">
        <v>609</v>
      </c>
      <c r="I8" s="41" t="s">
        <v>61</v>
      </c>
    </row>
    <row r="9" spans="1:9" x14ac:dyDescent="0.25">
      <c r="A9" s="25">
        <v>6</v>
      </c>
      <c r="B9" s="32" t="s">
        <v>9</v>
      </c>
      <c r="C9" s="33" t="s">
        <v>22</v>
      </c>
      <c r="D9" s="34">
        <v>13200</v>
      </c>
      <c r="E9" s="1" t="s">
        <v>57</v>
      </c>
      <c r="F9" s="1" t="s">
        <v>58</v>
      </c>
      <c r="G9" s="2" t="s">
        <v>59</v>
      </c>
      <c r="H9" s="1">
        <v>609</v>
      </c>
      <c r="I9" s="41" t="s">
        <v>61</v>
      </c>
    </row>
    <row r="10" spans="1:9" x14ac:dyDescent="0.25">
      <c r="A10" s="25">
        <v>7</v>
      </c>
      <c r="B10" s="32" t="s">
        <v>9</v>
      </c>
      <c r="C10" s="33" t="s">
        <v>23</v>
      </c>
      <c r="D10" s="34">
        <v>104</v>
      </c>
      <c r="E10" s="1" t="s">
        <v>57</v>
      </c>
      <c r="F10" s="1" t="s">
        <v>58</v>
      </c>
      <c r="G10" s="2" t="s">
        <v>59</v>
      </c>
      <c r="H10" s="1">
        <v>609</v>
      </c>
      <c r="I10" s="41" t="s">
        <v>61</v>
      </c>
    </row>
    <row r="11" spans="1:9" x14ac:dyDescent="0.25">
      <c r="A11" s="25">
        <v>8</v>
      </c>
      <c r="B11" s="35" t="s">
        <v>10</v>
      </c>
      <c r="C11" s="36" t="s">
        <v>24</v>
      </c>
      <c r="D11" s="36">
        <v>2184</v>
      </c>
      <c r="E11" s="1" t="s">
        <v>57</v>
      </c>
      <c r="F11" s="1" t="s">
        <v>58</v>
      </c>
      <c r="G11" s="2" t="s">
        <v>59</v>
      </c>
      <c r="H11" s="1">
        <v>502</v>
      </c>
      <c r="I11" s="41" t="s">
        <v>61</v>
      </c>
    </row>
    <row r="12" spans="1:9" x14ac:dyDescent="0.25">
      <c r="A12" s="25">
        <v>9</v>
      </c>
      <c r="B12" s="35" t="s">
        <v>10</v>
      </c>
      <c r="C12" s="36" t="s">
        <v>25</v>
      </c>
      <c r="D12" s="36">
        <v>25</v>
      </c>
      <c r="E12" s="1" t="s">
        <v>57</v>
      </c>
      <c r="F12" s="1" t="s">
        <v>58</v>
      </c>
      <c r="G12" s="2" t="s">
        <v>59</v>
      </c>
      <c r="H12" s="1">
        <v>502</v>
      </c>
      <c r="I12" s="41" t="s">
        <v>61</v>
      </c>
    </row>
    <row r="13" spans="1:9" x14ac:dyDescent="0.25">
      <c r="A13" s="25">
        <v>10</v>
      </c>
      <c r="B13" s="35" t="s">
        <v>11</v>
      </c>
      <c r="C13" s="36" t="s">
        <v>74</v>
      </c>
      <c r="D13" s="36">
        <v>363</v>
      </c>
      <c r="E13" s="1" t="s">
        <v>57</v>
      </c>
      <c r="F13" s="1" t="s">
        <v>58</v>
      </c>
      <c r="G13" s="2" t="s">
        <v>59</v>
      </c>
      <c r="H13" s="1">
        <v>4332</v>
      </c>
      <c r="I13" s="41" t="s">
        <v>61</v>
      </c>
    </row>
    <row r="14" spans="1:9" x14ac:dyDescent="0.25">
      <c r="A14" s="25">
        <v>11</v>
      </c>
      <c r="B14" s="35" t="s">
        <v>11</v>
      </c>
      <c r="C14" s="36" t="s">
        <v>75</v>
      </c>
      <c r="D14" s="36">
        <v>7376</v>
      </c>
      <c r="E14" s="1" t="s">
        <v>57</v>
      </c>
      <c r="F14" s="1" t="s">
        <v>58</v>
      </c>
      <c r="G14" s="2" t="s">
        <v>59</v>
      </c>
      <c r="H14" s="1">
        <v>4332</v>
      </c>
      <c r="I14" s="41" t="s">
        <v>61</v>
      </c>
    </row>
    <row r="15" spans="1:9" x14ac:dyDescent="0.25">
      <c r="A15" s="25">
        <v>12</v>
      </c>
      <c r="B15" s="35" t="s">
        <v>11</v>
      </c>
      <c r="C15" s="37" t="s">
        <v>26</v>
      </c>
      <c r="D15" s="38">
        <v>296</v>
      </c>
      <c r="E15" s="1" t="s">
        <v>57</v>
      </c>
      <c r="F15" s="1" t="s">
        <v>58</v>
      </c>
      <c r="G15" s="2" t="s">
        <v>59</v>
      </c>
      <c r="H15" s="1">
        <v>4332</v>
      </c>
      <c r="I15" s="41" t="s">
        <v>61</v>
      </c>
    </row>
    <row r="16" spans="1:9" x14ac:dyDescent="0.25">
      <c r="A16" s="25">
        <v>13</v>
      </c>
      <c r="B16" s="20" t="s">
        <v>9</v>
      </c>
      <c r="C16" s="26" t="s">
        <v>27</v>
      </c>
      <c r="D16" s="26">
        <v>989</v>
      </c>
      <c r="E16" s="1" t="s">
        <v>57</v>
      </c>
      <c r="F16" s="1" t="s">
        <v>58</v>
      </c>
      <c r="G16" s="2" t="s">
        <v>59</v>
      </c>
      <c r="H16" s="1">
        <v>609</v>
      </c>
      <c r="I16" s="41" t="s">
        <v>61</v>
      </c>
    </row>
    <row r="17" spans="1:9" x14ac:dyDescent="0.25">
      <c r="A17" s="25">
        <v>14</v>
      </c>
      <c r="B17" s="20" t="s">
        <v>9</v>
      </c>
      <c r="C17" s="2" t="s">
        <v>28</v>
      </c>
      <c r="D17" s="2">
        <v>19096</v>
      </c>
      <c r="E17" s="1" t="s">
        <v>57</v>
      </c>
      <c r="F17" s="1" t="s">
        <v>58</v>
      </c>
      <c r="G17" s="2" t="s">
        <v>59</v>
      </c>
      <c r="H17" s="1">
        <v>609</v>
      </c>
      <c r="I17" s="41" t="s">
        <v>61</v>
      </c>
    </row>
    <row r="18" spans="1:9" x14ac:dyDescent="0.25">
      <c r="A18" s="25">
        <v>15</v>
      </c>
      <c r="B18" s="39" t="s">
        <v>12</v>
      </c>
      <c r="C18" s="2" t="s">
        <v>29</v>
      </c>
      <c r="D18" s="2">
        <v>473</v>
      </c>
      <c r="E18" s="1" t="s">
        <v>57</v>
      </c>
      <c r="F18" s="1" t="s">
        <v>58</v>
      </c>
      <c r="G18" s="2" t="s">
        <v>59</v>
      </c>
      <c r="H18" s="1">
        <v>295</v>
      </c>
      <c r="I18" s="41" t="s">
        <v>61</v>
      </c>
    </row>
    <row r="19" spans="1:9" x14ac:dyDescent="0.25">
      <c r="A19" s="25">
        <v>16</v>
      </c>
      <c r="B19" s="39" t="s">
        <v>12</v>
      </c>
      <c r="C19" s="2" t="s">
        <v>30</v>
      </c>
      <c r="D19" s="2">
        <v>5973</v>
      </c>
      <c r="E19" s="1" t="s">
        <v>57</v>
      </c>
      <c r="F19" s="1" t="s">
        <v>58</v>
      </c>
      <c r="G19" s="2" t="s">
        <v>59</v>
      </c>
      <c r="H19" s="1">
        <v>295</v>
      </c>
      <c r="I19" s="41" t="s">
        <v>61</v>
      </c>
    </row>
    <row r="20" spans="1:9" x14ac:dyDescent="0.25">
      <c r="A20" s="25">
        <v>17</v>
      </c>
      <c r="B20" s="39" t="s">
        <v>12</v>
      </c>
      <c r="C20" s="2" t="s">
        <v>31</v>
      </c>
      <c r="D20" s="2">
        <v>7687</v>
      </c>
      <c r="E20" s="1" t="s">
        <v>57</v>
      </c>
      <c r="F20" s="1" t="s">
        <v>58</v>
      </c>
      <c r="G20" s="2" t="s">
        <v>59</v>
      </c>
      <c r="H20" s="1">
        <v>295</v>
      </c>
      <c r="I20" s="41" t="s">
        <v>61</v>
      </c>
    </row>
    <row r="21" spans="1:9" x14ac:dyDescent="0.25">
      <c r="A21" s="25">
        <v>18</v>
      </c>
      <c r="B21" s="39" t="s">
        <v>12</v>
      </c>
      <c r="C21" s="2" t="s">
        <v>32</v>
      </c>
      <c r="D21" s="2">
        <v>1109</v>
      </c>
      <c r="E21" s="1" t="s">
        <v>57</v>
      </c>
      <c r="F21" s="1" t="s">
        <v>58</v>
      </c>
      <c r="G21" s="2" t="s">
        <v>59</v>
      </c>
      <c r="H21" s="1">
        <v>295</v>
      </c>
      <c r="I21" s="41" t="s">
        <v>61</v>
      </c>
    </row>
    <row r="22" spans="1:9" x14ac:dyDescent="0.25">
      <c r="A22" s="25">
        <v>19</v>
      </c>
      <c r="B22" s="39" t="s">
        <v>12</v>
      </c>
      <c r="C22" s="2" t="s">
        <v>33</v>
      </c>
      <c r="D22" s="26">
        <v>4039</v>
      </c>
      <c r="E22" s="1" t="s">
        <v>57</v>
      </c>
      <c r="F22" s="1" t="s">
        <v>58</v>
      </c>
      <c r="G22" s="2" t="s">
        <v>59</v>
      </c>
      <c r="H22" s="1">
        <v>295</v>
      </c>
      <c r="I22" s="41" t="s">
        <v>61</v>
      </c>
    </row>
    <row r="23" spans="1:9" x14ac:dyDescent="0.25">
      <c r="A23" s="25">
        <v>20</v>
      </c>
      <c r="B23" s="39" t="s">
        <v>12</v>
      </c>
      <c r="C23" s="2" t="s">
        <v>34</v>
      </c>
      <c r="D23" s="26">
        <v>6301</v>
      </c>
      <c r="E23" s="1" t="s">
        <v>57</v>
      </c>
      <c r="F23" s="1" t="s">
        <v>58</v>
      </c>
      <c r="G23" s="2" t="s">
        <v>59</v>
      </c>
      <c r="H23" s="1">
        <v>295</v>
      </c>
      <c r="I23" s="41" t="s">
        <v>61</v>
      </c>
    </row>
    <row r="24" spans="1:9" x14ac:dyDescent="0.25">
      <c r="A24" s="25">
        <v>21</v>
      </c>
      <c r="B24" s="40" t="s">
        <v>13</v>
      </c>
      <c r="C24" s="37" t="s">
        <v>35</v>
      </c>
      <c r="D24" s="38">
        <v>98</v>
      </c>
      <c r="E24" s="1" t="s">
        <v>57</v>
      </c>
      <c r="F24" s="1" t="s">
        <v>58</v>
      </c>
      <c r="G24" s="2" t="s">
        <v>60</v>
      </c>
      <c r="H24" s="1">
        <v>255</v>
      </c>
      <c r="I24" s="41" t="s">
        <v>61</v>
      </c>
    </row>
    <row r="25" spans="1:9" x14ac:dyDescent="0.25">
      <c r="A25" s="25">
        <f t="shared" ref="A25:A45" si="1">A24+1</f>
        <v>22</v>
      </c>
      <c r="B25" s="40" t="s">
        <v>13</v>
      </c>
      <c r="C25" s="37" t="s">
        <v>36</v>
      </c>
      <c r="D25" s="38">
        <v>773</v>
      </c>
      <c r="E25" s="1" t="s">
        <v>57</v>
      </c>
      <c r="F25" s="1" t="s">
        <v>58</v>
      </c>
      <c r="G25" s="2" t="s">
        <v>60</v>
      </c>
      <c r="H25" s="1">
        <v>255</v>
      </c>
      <c r="I25" s="41" t="s">
        <v>61</v>
      </c>
    </row>
    <row r="26" spans="1:9" x14ac:dyDescent="0.25">
      <c r="A26" s="25">
        <f t="shared" si="1"/>
        <v>23</v>
      </c>
      <c r="B26" s="40" t="s">
        <v>13</v>
      </c>
      <c r="C26" s="37" t="s">
        <v>37</v>
      </c>
      <c r="D26" s="38">
        <v>648</v>
      </c>
      <c r="E26" s="1" t="s">
        <v>57</v>
      </c>
      <c r="F26" s="1" t="s">
        <v>58</v>
      </c>
      <c r="G26" s="2" t="s">
        <v>60</v>
      </c>
      <c r="H26" s="1">
        <v>255</v>
      </c>
      <c r="I26" s="41" t="s">
        <v>61</v>
      </c>
    </row>
    <row r="27" spans="1:9" x14ac:dyDescent="0.25">
      <c r="A27" s="25">
        <f t="shared" si="1"/>
        <v>24</v>
      </c>
      <c r="B27" s="40" t="s">
        <v>13</v>
      </c>
      <c r="C27" s="37" t="s">
        <v>38</v>
      </c>
      <c r="D27" s="38">
        <v>725</v>
      </c>
      <c r="E27" s="1" t="s">
        <v>57</v>
      </c>
      <c r="F27" s="1" t="s">
        <v>58</v>
      </c>
      <c r="G27" s="2" t="s">
        <v>60</v>
      </c>
      <c r="H27" s="1">
        <v>255</v>
      </c>
      <c r="I27" s="41" t="s">
        <v>61</v>
      </c>
    </row>
    <row r="28" spans="1:9" x14ac:dyDescent="0.25">
      <c r="A28" s="25">
        <f t="shared" si="1"/>
        <v>25</v>
      </c>
      <c r="B28" s="40" t="s">
        <v>13</v>
      </c>
      <c r="C28" s="37" t="s">
        <v>39</v>
      </c>
      <c r="D28" s="38">
        <v>2876</v>
      </c>
      <c r="E28" s="1" t="s">
        <v>57</v>
      </c>
      <c r="F28" s="1" t="s">
        <v>58</v>
      </c>
      <c r="G28" s="2" t="s">
        <v>60</v>
      </c>
      <c r="H28" s="1">
        <v>255</v>
      </c>
      <c r="I28" s="41" t="s">
        <v>61</v>
      </c>
    </row>
    <row r="29" spans="1:9" x14ac:dyDescent="0.25">
      <c r="A29" s="25">
        <f t="shared" si="1"/>
        <v>26</v>
      </c>
      <c r="B29" s="40" t="s">
        <v>14</v>
      </c>
      <c r="C29" s="26" t="s">
        <v>40</v>
      </c>
      <c r="D29" s="2">
        <v>123</v>
      </c>
      <c r="E29" s="1" t="s">
        <v>57</v>
      </c>
      <c r="F29" s="1" t="s">
        <v>58</v>
      </c>
      <c r="G29" s="2" t="s">
        <v>60</v>
      </c>
      <c r="H29" s="1">
        <v>81</v>
      </c>
      <c r="I29" s="41" t="s">
        <v>61</v>
      </c>
    </row>
    <row r="30" spans="1:9" x14ac:dyDescent="0.25">
      <c r="A30" s="25">
        <f t="shared" si="1"/>
        <v>27</v>
      </c>
      <c r="B30" s="40" t="s">
        <v>14</v>
      </c>
      <c r="C30" s="2" t="s">
        <v>41</v>
      </c>
      <c r="D30" s="2">
        <v>25</v>
      </c>
      <c r="E30" s="1" t="s">
        <v>57</v>
      </c>
      <c r="F30" s="1" t="s">
        <v>58</v>
      </c>
      <c r="G30" s="2" t="s">
        <v>60</v>
      </c>
      <c r="H30" s="1">
        <v>81</v>
      </c>
      <c r="I30" s="41" t="s">
        <v>61</v>
      </c>
    </row>
    <row r="31" spans="1:9" x14ac:dyDescent="0.25">
      <c r="A31" s="25">
        <f t="shared" si="1"/>
        <v>28</v>
      </c>
      <c r="B31" s="20" t="s">
        <v>15</v>
      </c>
      <c r="C31" s="2" t="s">
        <v>42</v>
      </c>
      <c r="D31" s="2">
        <v>1</v>
      </c>
      <c r="E31" s="1" t="s">
        <v>57</v>
      </c>
      <c r="F31" s="1" t="s">
        <v>58</v>
      </c>
      <c r="G31" s="2" t="s">
        <v>60</v>
      </c>
      <c r="H31" s="1">
        <v>397</v>
      </c>
      <c r="I31" s="41" t="s">
        <v>61</v>
      </c>
    </row>
    <row r="32" spans="1:9" x14ac:dyDescent="0.25">
      <c r="A32" s="25">
        <f t="shared" si="1"/>
        <v>29</v>
      </c>
      <c r="B32" s="20" t="s">
        <v>15</v>
      </c>
      <c r="C32" s="2" t="s">
        <v>43</v>
      </c>
      <c r="D32" s="2">
        <v>1956</v>
      </c>
      <c r="E32" s="1" t="s">
        <v>57</v>
      </c>
      <c r="F32" s="1" t="s">
        <v>58</v>
      </c>
      <c r="G32" s="2" t="s">
        <v>60</v>
      </c>
      <c r="H32" s="1">
        <v>397</v>
      </c>
      <c r="I32" s="41" t="s">
        <v>61</v>
      </c>
    </row>
    <row r="33" spans="1:9" x14ac:dyDescent="0.25">
      <c r="A33" s="25">
        <f t="shared" si="1"/>
        <v>30</v>
      </c>
      <c r="B33" s="20" t="s">
        <v>15</v>
      </c>
      <c r="C33" s="2" t="s">
        <v>44</v>
      </c>
      <c r="D33" s="2">
        <v>2083</v>
      </c>
      <c r="E33" s="1" t="s">
        <v>57</v>
      </c>
      <c r="F33" s="1" t="s">
        <v>58</v>
      </c>
      <c r="G33" s="2" t="s">
        <v>60</v>
      </c>
      <c r="H33" s="1">
        <v>397</v>
      </c>
      <c r="I33" s="41" t="s">
        <v>61</v>
      </c>
    </row>
    <row r="34" spans="1:9" x14ac:dyDescent="0.25">
      <c r="A34" s="25">
        <f t="shared" si="1"/>
        <v>31</v>
      </c>
      <c r="B34" s="20" t="s">
        <v>15</v>
      </c>
      <c r="C34" s="2" t="s">
        <v>45</v>
      </c>
      <c r="D34" s="2">
        <v>2168</v>
      </c>
      <c r="E34" s="1" t="s">
        <v>57</v>
      </c>
      <c r="F34" s="1" t="s">
        <v>58</v>
      </c>
      <c r="G34" s="2" t="s">
        <v>60</v>
      </c>
      <c r="H34" s="1">
        <v>397</v>
      </c>
      <c r="I34" s="41" t="s">
        <v>61</v>
      </c>
    </row>
    <row r="35" spans="1:9" x14ac:dyDescent="0.25">
      <c r="A35" s="25">
        <f t="shared" si="1"/>
        <v>32</v>
      </c>
      <c r="B35" s="20" t="s">
        <v>15</v>
      </c>
      <c r="C35" s="2" t="s">
        <v>46</v>
      </c>
      <c r="D35" s="2">
        <v>4956</v>
      </c>
      <c r="E35" s="1" t="s">
        <v>57</v>
      </c>
      <c r="F35" s="1" t="s">
        <v>58</v>
      </c>
      <c r="G35" s="2" t="s">
        <v>60</v>
      </c>
      <c r="H35" s="1">
        <v>397</v>
      </c>
      <c r="I35" s="41" t="s">
        <v>61</v>
      </c>
    </row>
    <row r="36" spans="1:9" x14ac:dyDescent="0.25">
      <c r="A36" s="25">
        <f t="shared" si="1"/>
        <v>33</v>
      </c>
      <c r="B36" s="20" t="s">
        <v>15</v>
      </c>
      <c r="C36" s="2" t="s">
        <v>47</v>
      </c>
      <c r="D36" s="2">
        <v>4858</v>
      </c>
      <c r="E36" s="1" t="s">
        <v>57</v>
      </c>
      <c r="F36" s="1" t="s">
        <v>58</v>
      </c>
      <c r="G36" s="2" t="s">
        <v>60</v>
      </c>
      <c r="H36" s="1">
        <v>397</v>
      </c>
      <c r="I36" s="41" t="s">
        <v>61</v>
      </c>
    </row>
    <row r="37" spans="1:9" x14ac:dyDescent="0.25">
      <c r="A37" s="25">
        <f t="shared" si="1"/>
        <v>34</v>
      </c>
      <c r="B37" s="20" t="s">
        <v>15</v>
      </c>
      <c r="C37" s="2" t="s">
        <v>48</v>
      </c>
      <c r="D37" s="26">
        <v>136</v>
      </c>
      <c r="E37" s="1" t="s">
        <v>57</v>
      </c>
      <c r="F37" s="1" t="s">
        <v>58</v>
      </c>
      <c r="G37" s="2" t="s">
        <v>60</v>
      </c>
      <c r="H37" s="1">
        <v>397</v>
      </c>
      <c r="I37" s="41" t="s">
        <v>61</v>
      </c>
    </row>
    <row r="38" spans="1:9" x14ac:dyDescent="0.25">
      <c r="A38" s="25">
        <f t="shared" si="1"/>
        <v>35</v>
      </c>
      <c r="B38" s="20" t="s">
        <v>15</v>
      </c>
      <c r="C38" s="2" t="s">
        <v>49</v>
      </c>
      <c r="D38" s="2">
        <v>2523</v>
      </c>
      <c r="E38" s="1" t="s">
        <v>57</v>
      </c>
      <c r="F38" s="1" t="s">
        <v>58</v>
      </c>
      <c r="G38" s="2" t="s">
        <v>60</v>
      </c>
      <c r="H38" s="1">
        <v>397</v>
      </c>
      <c r="I38" s="41" t="s">
        <v>61</v>
      </c>
    </row>
    <row r="39" spans="1:9" x14ac:dyDescent="0.25">
      <c r="A39" s="25">
        <f t="shared" si="1"/>
        <v>36</v>
      </c>
      <c r="B39" s="20" t="s">
        <v>15</v>
      </c>
      <c r="C39" s="2" t="s">
        <v>50</v>
      </c>
      <c r="D39" s="2">
        <v>177</v>
      </c>
      <c r="E39" s="1" t="s">
        <v>57</v>
      </c>
      <c r="F39" s="1" t="s">
        <v>58</v>
      </c>
      <c r="G39" s="2" t="s">
        <v>60</v>
      </c>
      <c r="H39" s="1">
        <v>397</v>
      </c>
      <c r="I39" s="41" t="s">
        <v>61</v>
      </c>
    </row>
    <row r="40" spans="1:9" x14ac:dyDescent="0.25">
      <c r="A40" s="25">
        <f t="shared" si="1"/>
        <v>37</v>
      </c>
      <c r="B40" s="20" t="s">
        <v>15</v>
      </c>
      <c r="C40" s="2" t="s">
        <v>51</v>
      </c>
      <c r="D40" s="2">
        <v>1102</v>
      </c>
      <c r="E40" s="1" t="s">
        <v>57</v>
      </c>
      <c r="F40" s="1" t="s">
        <v>58</v>
      </c>
      <c r="G40" s="2" t="s">
        <v>60</v>
      </c>
      <c r="H40" s="1">
        <v>397</v>
      </c>
      <c r="I40" s="41" t="s">
        <v>61</v>
      </c>
    </row>
    <row r="41" spans="1:9" x14ac:dyDescent="0.25">
      <c r="A41" s="25">
        <f t="shared" si="1"/>
        <v>38</v>
      </c>
      <c r="B41" s="20" t="s">
        <v>15</v>
      </c>
      <c r="C41" s="2" t="s">
        <v>52</v>
      </c>
      <c r="D41" s="2">
        <v>4541</v>
      </c>
      <c r="E41" s="1" t="s">
        <v>57</v>
      </c>
      <c r="F41" s="1" t="s">
        <v>58</v>
      </c>
      <c r="G41" s="2" t="s">
        <v>60</v>
      </c>
      <c r="H41" s="1">
        <v>397</v>
      </c>
      <c r="I41" s="41" t="s">
        <v>61</v>
      </c>
    </row>
    <row r="42" spans="1:9" x14ac:dyDescent="0.25">
      <c r="A42" s="25">
        <f t="shared" si="1"/>
        <v>39</v>
      </c>
      <c r="B42" s="20" t="s">
        <v>15</v>
      </c>
      <c r="C42" s="2" t="s">
        <v>53</v>
      </c>
      <c r="D42" s="2">
        <v>131</v>
      </c>
      <c r="E42" s="1" t="s">
        <v>57</v>
      </c>
      <c r="F42" s="1" t="s">
        <v>58</v>
      </c>
      <c r="G42" s="2" t="s">
        <v>60</v>
      </c>
      <c r="H42" s="1">
        <v>397</v>
      </c>
      <c r="I42" s="41" t="s">
        <v>61</v>
      </c>
    </row>
    <row r="43" spans="1:9" x14ac:dyDescent="0.25">
      <c r="A43" s="25">
        <f t="shared" si="1"/>
        <v>40</v>
      </c>
      <c r="B43" s="20" t="s">
        <v>15</v>
      </c>
      <c r="C43" s="2" t="s">
        <v>54</v>
      </c>
      <c r="D43" s="2">
        <v>365</v>
      </c>
      <c r="E43" s="1" t="s">
        <v>57</v>
      </c>
      <c r="F43" s="1" t="s">
        <v>58</v>
      </c>
      <c r="G43" s="2" t="s">
        <v>60</v>
      </c>
      <c r="H43" s="1">
        <v>397</v>
      </c>
      <c r="I43" s="41" t="s">
        <v>61</v>
      </c>
    </row>
    <row r="44" spans="1:9" x14ac:dyDescent="0.25">
      <c r="A44" s="25">
        <f t="shared" si="1"/>
        <v>41</v>
      </c>
      <c r="B44" s="20" t="s">
        <v>15</v>
      </c>
      <c r="C44" s="2" t="s">
        <v>55</v>
      </c>
      <c r="D44" s="2">
        <v>1200</v>
      </c>
      <c r="E44" s="1" t="s">
        <v>57</v>
      </c>
      <c r="F44" s="1" t="s">
        <v>58</v>
      </c>
      <c r="G44" s="2" t="s">
        <v>60</v>
      </c>
      <c r="H44" s="1">
        <v>397</v>
      </c>
      <c r="I44" s="41" t="s">
        <v>61</v>
      </c>
    </row>
    <row r="45" spans="1:9" ht="15.75" thickBot="1" x14ac:dyDescent="0.3">
      <c r="A45" s="25">
        <f t="shared" si="1"/>
        <v>42</v>
      </c>
      <c r="B45" s="20" t="s">
        <v>15</v>
      </c>
      <c r="C45" s="2" t="s">
        <v>56</v>
      </c>
      <c r="D45" s="2">
        <v>855</v>
      </c>
      <c r="E45" s="1" t="s">
        <v>57</v>
      </c>
      <c r="F45" s="1" t="s">
        <v>58</v>
      </c>
      <c r="G45" s="2" t="s">
        <v>60</v>
      </c>
      <c r="H45" s="1">
        <v>397</v>
      </c>
      <c r="I45" s="41" t="s">
        <v>61</v>
      </c>
    </row>
    <row r="46" spans="1:9" ht="31.5" customHeight="1" thickBot="1" x14ac:dyDescent="0.3">
      <c r="A46" s="4"/>
      <c r="B46" s="12" t="s">
        <v>16</v>
      </c>
      <c r="C46" s="6"/>
      <c r="D46" s="7">
        <f>SUM(D4:D45)</f>
        <v>115823</v>
      </c>
      <c r="E46" s="6"/>
      <c r="F46" s="6"/>
      <c r="G46" s="6"/>
      <c r="H46" s="6"/>
      <c r="I46" s="42"/>
    </row>
    <row r="47" spans="1:9" x14ac:dyDescent="0.25">
      <c r="A47" s="17"/>
      <c r="B47" s="18"/>
      <c r="C47" s="17"/>
      <c r="D47" s="19"/>
      <c r="E47" s="17"/>
      <c r="F47" s="17"/>
      <c r="G47" s="17"/>
      <c r="H47" s="17"/>
      <c r="I47" s="17"/>
    </row>
    <row r="49" spans="1:9" ht="11.25" customHeight="1" thickBot="1" x14ac:dyDescent="0.3"/>
    <row r="50" spans="1:9" x14ac:dyDescent="0.25">
      <c r="A50" s="52" t="s">
        <v>80</v>
      </c>
      <c r="B50" s="53" t="s">
        <v>0</v>
      </c>
      <c r="C50" s="54" t="s">
        <v>5</v>
      </c>
      <c r="D50" s="55"/>
      <c r="E50" s="55"/>
      <c r="F50" s="56"/>
      <c r="G50" s="53" t="s">
        <v>4</v>
      </c>
      <c r="H50" s="53" t="s">
        <v>1</v>
      </c>
      <c r="I50" s="57" t="s">
        <v>2</v>
      </c>
    </row>
    <row r="51" spans="1:9" ht="19.5" customHeight="1" thickBot="1" x14ac:dyDescent="0.3">
      <c r="A51" s="58"/>
      <c r="B51" s="59"/>
      <c r="C51" s="60" t="s">
        <v>3</v>
      </c>
      <c r="D51" s="61" t="s">
        <v>81</v>
      </c>
      <c r="E51" s="60" t="s">
        <v>82</v>
      </c>
      <c r="F51" s="60" t="s">
        <v>83</v>
      </c>
      <c r="G51" s="59"/>
      <c r="H51" s="59"/>
      <c r="I51" s="62"/>
    </row>
    <row r="52" spans="1:9" x14ac:dyDescent="0.25">
      <c r="A52" s="23">
        <v>1</v>
      </c>
      <c r="B52" s="21" t="s">
        <v>63</v>
      </c>
      <c r="C52" s="26" t="s">
        <v>71</v>
      </c>
      <c r="D52" s="27" t="s">
        <v>72</v>
      </c>
      <c r="E52" s="28" t="s">
        <v>57</v>
      </c>
      <c r="F52" s="28" t="s">
        <v>58</v>
      </c>
      <c r="G52" s="26">
        <v>475</v>
      </c>
      <c r="H52" s="28">
        <v>375</v>
      </c>
      <c r="I52" s="43" t="s">
        <v>61</v>
      </c>
    </row>
    <row r="53" spans="1:9" x14ac:dyDescent="0.25">
      <c r="A53" s="23">
        <v>2</v>
      </c>
      <c r="B53" s="22" t="s">
        <v>8</v>
      </c>
      <c r="C53" s="2" t="s">
        <v>66</v>
      </c>
      <c r="D53" s="2">
        <v>150</v>
      </c>
      <c r="E53" s="1" t="s">
        <v>57</v>
      </c>
      <c r="F53" s="3" t="s">
        <v>58</v>
      </c>
      <c r="G53" s="2">
        <v>4749</v>
      </c>
      <c r="H53" s="1">
        <v>134</v>
      </c>
      <c r="I53" s="44" t="s">
        <v>61</v>
      </c>
    </row>
    <row r="54" spans="1:9" x14ac:dyDescent="0.25">
      <c r="A54" s="23">
        <v>3</v>
      </c>
      <c r="B54" s="22" t="s">
        <v>64</v>
      </c>
      <c r="C54" s="2" t="s">
        <v>67</v>
      </c>
      <c r="D54" s="2">
        <v>187</v>
      </c>
      <c r="E54" s="1" t="s">
        <v>57</v>
      </c>
      <c r="F54" s="3" t="s">
        <v>58</v>
      </c>
      <c r="G54" s="2">
        <v>4749</v>
      </c>
      <c r="H54" s="1">
        <v>584</v>
      </c>
      <c r="I54" s="44" t="s">
        <v>61</v>
      </c>
    </row>
    <row r="55" spans="1:9" x14ac:dyDescent="0.25">
      <c r="A55" s="23">
        <v>4</v>
      </c>
      <c r="B55" s="22" t="s">
        <v>62</v>
      </c>
      <c r="C55" s="2" t="s">
        <v>68</v>
      </c>
      <c r="D55" s="2">
        <v>1816</v>
      </c>
      <c r="E55" s="1" t="s">
        <v>57</v>
      </c>
      <c r="F55" s="3" t="s">
        <v>58</v>
      </c>
      <c r="G55" s="2">
        <v>46815</v>
      </c>
      <c r="H55" s="1">
        <v>962</v>
      </c>
      <c r="I55" s="45" t="s">
        <v>61</v>
      </c>
    </row>
    <row r="56" spans="1:9" x14ac:dyDescent="0.25">
      <c r="A56" s="23">
        <v>5</v>
      </c>
      <c r="B56" s="22" t="s">
        <v>65</v>
      </c>
      <c r="C56" s="2" t="s">
        <v>76</v>
      </c>
      <c r="D56" s="2">
        <v>19</v>
      </c>
      <c r="E56" s="1" t="s">
        <v>57</v>
      </c>
      <c r="F56" s="3" t="s">
        <v>58</v>
      </c>
      <c r="G56" s="2">
        <v>4339</v>
      </c>
      <c r="H56" s="1">
        <v>1164</v>
      </c>
      <c r="I56" s="45" t="s">
        <v>61</v>
      </c>
    </row>
    <row r="57" spans="1:9" x14ac:dyDescent="0.25">
      <c r="A57" s="23">
        <v>6</v>
      </c>
      <c r="B57" s="22" t="s">
        <v>65</v>
      </c>
      <c r="C57" s="2" t="s">
        <v>78</v>
      </c>
      <c r="D57" s="2">
        <v>170</v>
      </c>
      <c r="E57" s="1" t="s">
        <v>57</v>
      </c>
      <c r="F57" s="3" t="s">
        <v>58</v>
      </c>
      <c r="G57" s="2"/>
      <c r="H57" s="1">
        <v>1164</v>
      </c>
      <c r="I57" s="45" t="s">
        <v>61</v>
      </c>
    </row>
    <row r="58" spans="1:9" x14ac:dyDescent="0.25">
      <c r="A58" s="23">
        <v>7</v>
      </c>
      <c r="B58" s="22" t="s">
        <v>65</v>
      </c>
      <c r="C58" s="2" t="s">
        <v>69</v>
      </c>
      <c r="D58" s="2">
        <v>19</v>
      </c>
      <c r="E58" s="1" t="s">
        <v>57</v>
      </c>
      <c r="F58" s="3" t="s">
        <v>58</v>
      </c>
      <c r="G58" s="2">
        <v>4734</v>
      </c>
      <c r="H58" s="1">
        <v>1164</v>
      </c>
      <c r="I58" s="45" t="s">
        <v>61</v>
      </c>
    </row>
    <row r="59" spans="1:9" ht="15.75" thickBot="1" x14ac:dyDescent="0.3">
      <c r="A59" s="23">
        <v>8</v>
      </c>
      <c r="B59" s="29" t="s">
        <v>65</v>
      </c>
      <c r="C59" s="26" t="s">
        <v>77</v>
      </c>
      <c r="D59" s="30">
        <v>41</v>
      </c>
      <c r="E59" s="31" t="s">
        <v>57</v>
      </c>
      <c r="F59" s="31" t="s">
        <v>58</v>
      </c>
      <c r="G59" s="30"/>
      <c r="H59" s="31">
        <v>1164</v>
      </c>
      <c r="I59" s="46" t="s">
        <v>61</v>
      </c>
    </row>
    <row r="60" spans="1:9" ht="30.75" customHeight="1" thickBot="1" x14ac:dyDescent="0.3">
      <c r="A60" s="24"/>
      <c r="B60" s="10" t="s">
        <v>16</v>
      </c>
      <c r="C60" s="8"/>
      <c r="D60" s="11">
        <f>SUM(D52:D59)</f>
        <v>2402</v>
      </c>
      <c r="E60" s="9"/>
      <c r="F60" s="9"/>
      <c r="G60" s="8"/>
      <c r="H60" s="13"/>
      <c r="I60" s="47"/>
    </row>
    <row r="63" spans="1:9" ht="10.5" customHeight="1" thickBot="1" x14ac:dyDescent="0.3"/>
    <row r="64" spans="1:9" ht="15" customHeight="1" x14ac:dyDescent="0.25">
      <c r="A64" s="52" t="s">
        <v>80</v>
      </c>
      <c r="B64" s="53" t="s">
        <v>0</v>
      </c>
      <c r="C64" s="54" t="s">
        <v>5</v>
      </c>
      <c r="D64" s="55"/>
      <c r="E64" s="55"/>
      <c r="F64" s="56"/>
      <c r="G64" s="53" t="s">
        <v>4</v>
      </c>
      <c r="H64" s="53" t="s">
        <v>1</v>
      </c>
      <c r="I64" s="57" t="s">
        <v>2</v>
      </c>
    </row>
    <row r="65" spans="1:9" ht="20.25" customHeight="1" thickBot="1" x14ac:dyDescent="0.3">
      <c r="A65" s="58"/>
      <c r="B65" s="59"/>
      <c r="C65" s="60" t="s">
        <v>3</v>
      </c>
      <c r="D65" s="61" t="s">
        <v>81</v>
      </c>
      <c r="E65" s="60" t="s">
        <v>82</v>
      </c>
      <c r="F65" s="60" t="s">
        <v>83</v>
      </c>
      <c r="G65" s="59"/>
      <c r="H65" s="59"/>
      <c r="I65" s="62"/>
    </row>
    <row r="66" spans="1:9" ht="15.75" thickBot="1" x14ac:dyDescent="0.3">
      <c r="A66" s="25">
        <v>1</v>
      </c>
      <c r="B66" s="21" t="s">
        <v>6</v>
      </c>
      <c r="C66" s="14" t="s">
        <v>70</v>
      </c>
      <c r="D66" s="14">
        <v>60</v>
      </c>
      <c r="E66" s="3" t="s">
        <v>57</v>
      </c>
      <c r="F66" s="1" t="s">
        <v>58</v>
      </c>
      <c r="G66" s="2" t="s">
        <v>7</v>
      </c>
      <c r="H66" s="1">
        <v>734</v>
      </c>
      <c r="I66" s="45" t="s">
        <v>73</v>
      </c>
    </row>
    <row r="67" spans="1:9" ht="30" customHeight="1" thickBot="1" x14ac:dyDescent="0.3">
      <c r="A67" s="5"/>
      <c r="B67" s="15" t="s">
        <v>16</v>
      </c>
      <c r="C67" s="13"/>
      <c r="D67" s="16">
        <f>SUM(D66:D66)</f>
        <v>60</v>
      </c>
      <c r="E67" s="13"/>
      <c r="F67" s="13"/>
      <c r="G67" s="13"/>
      <c r="H67" s="13"/>
      <c r="I67" s="48"/>
    </row>
    <row r="75" spans="1:9" x14ac:dyDescent="0.25">
      <c r="A75" s="49"/>
      <c r="B75" s="49"/>
      <c r="C75" s="49"/>
    </row>
  </sheetData>
  <mergeCells count="20">
    <mergeCell ref="H50:H51"/>
    <mergeCell ref="I50:I51"/>
    <mergeCell ref="A64:A65"/>
    <mergeCell ref="B64:B65"/>
    <mergeCell ref="C64:F64"/>
    <mergeCell ref="G64:G65"/>
    <mergeCell ref="H64:H65"/>
    <mergeCell ref="I64:I65"/>
    <mergeCell ref="A75:C75"/>
    <mergeCell ref="A1:I1"/>
    <mergeCell ref="A2:A3"/>
    <mergeCell ref="C2:F2"/>
    <mergeCell ref="H2:H3"/>
    <mergeCell ref="I2:I3"/>
    <mergeCell ref="B2:B3"/>
    <mergeCell ref="G2:G3"/>
    <mergeCell ref="A50:A51"/>
    <mergeCell ref="B50:B51"/>
    <mergeCell ref="C50:F50"/>
    <mergeCell ref="G50:G51"/>
  </mergeCells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všech středisek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MartinN</dc:creator>
  <cp:lastModifiedBy>Neničková Radmila</cp:lastModifiedBy>
  <cp:lastPrinted>2015-10-14T13:00:12Z</cp:lastPrinted>
  <dcterms:created xsi:type="dcterms:W3CDTF">2014-11-04T17:02:16Z</dcterms:created>
  <dcterms:modified xsi:type="dcterms:W3CDTF">2016-07-12T05:46:09Z</dcterms:modified>
</cp:coreProperties>
</file>